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Z:\GRUPA ROBOCZA\Grupa Robocza ds. KSOW\Gr. ds. KSOW_24_05_2018\Podpisane uchwały\3. Uchwała nr 31_akceptacja PO 2018-2019_projekt\"/>
    </mc:Choice>
  </mc:AlternateContent>
  <xr:revisionPtr revIDLastSave="0" documentId="10_ncr:8100000_{15DC48CF-7B53-4081-AC18-301B28ED9F71}" xr6:coauthVersionLast="32" xr6:coauthVersionMax="32" xr10:uidLastSave="{00000000-0000-0000-0000-000000000000}"/>
  <bookViews>
    <workbookView xWindow="0" yWindow="0" windowWidth="28800" windowHeight="11625" firstSheet="11" activeTab="17" xr2:uid="{00000000-000D-0000-FFFF-FFFF00000000}"/>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IZ" sheetId="25" r:id="rId17"/>
    <sheet name="RAZEM" sheetId="26" r:id="rId18"/>
  </sheets>
  <definedNames>
    <definedName name="_xlnm._FilterDatabase" localSheetId="16" hidden="1">IZ!#REF!</definedName>
  </definedNames>
  <calcPr calcId="162913"/>
</workbook>
</file>

<file path=xl/calcChain.xml><?xml version="1.0" encoding="utf-8"?>
<calcChain xmlns="http://schemas.openxmlformats.org/spreadsheetml/2006/main">
  <c r="S16" i="1" l="1"/>
  <c r="S16" i="19" l="1"/>
  <c r="C26" i="26" l="1"/>
  <c r="D26" i="26" l="1"/>
  <c r="R16" i="6" l="1"/>
  <c r="S13" i="20" l="1"/>
</calcChain>
</file>

<file path=xl/sharedStrings.xml><?xml version="1.0" encoding="utf-8"?>
<sst xmlns="http://schemas.openxmlformats.org/spreadsheetml/2006/main" count="2080" uniqueCount="959">
  <si>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</si>
  <si>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</si>
  <si>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</si>
  <si>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</si>
  <si>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</si>
  <si>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</si>
  <si>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</si>
  <si>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</si>
  <si>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</si>
  <si>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</si>
  <si>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</si>
  <si>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</si>
  <si>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</si>
  <si>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</si>
  <si>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</si>
  <si>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</si>
  <si>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</si>
  <si>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</si>
  <si>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</si>
  <si>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</si>
  <si>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</si>
  <si>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</si>
  <si>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</si>
  <si>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</si>
  <si>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</si>
  <si>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</si>
  <si>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</si>
  <si>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</si>
  <si>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</si>
  <si>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</si>
  <si>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</si>
  <si>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</si>
  <si>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</si>
  <si>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</si>
  <si>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</si>
  <si>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</si>
  <si>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</si>
  <si>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</si>
  <si>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</si>
  <si>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</si>
  <si>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</si>
  <si>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I-IV</t>
  </si>
  <si>
    <t>UM województwa wielkopolskiego</t>
  </si>
  <si>
    <t>Informowanie społeczeństwa i potencjalnych beneficjentów o polityce rozwoju obszarów wiejskich i o możliwościach finansowania.</t>
  </si>
  <si>
    <t>Punkt informacyjny PROW</t>
  </si>
  <si>
    <t>Beneficjenci i potencjalni beneficjenci PROW 2014 -2020</t>
  </si>
  <si>
    <t>I - IV</t>
  </si>
  <si>
    <t>Upowszechnianie wiedzy ogólnej na temat Programu.</t>
  </si>
  <si>
    <t>Ogół społeczeństwa, beneficjenci i potencjalni beneficjenci PROW 2014-2020</t>
  </si>
  <si>
    <t>Informowanie o rezultatach Programu oraz o wkładzie Wspólnoty w realizację Programu</t>
  </si>
  <si>
    <t>Ogół społeczeństwa, potencjalni beneficjenci, beneficjenci, media</t>
  </si>
  <si>
    <t>Kampania informacyjna w prasie</t>
  </si>
  <si>
    <t>Zapewnienie informacji pracownikom punktów informacyjnych PROW 2014 -2020, PIFE oraz podmiotom doradczym i LGD</t>
  </si>
  <si>
    <t>Ilość szkoleń/ Ilość uczestników</t>
  </si>
  <si>
    <t>2/140</t>
  </si>
  <si>
    <t>Beneficjenci PROW 2014 -2020 - przedstawiciele Lokalnych Grup Działania</t>
  </si>
  <si>
    <t>II - IV</t>
  </si>
  <si>
    <t>Beneficjenci PROW 2014 -2020 w zakresie działań wdrażanych przez Samorząd Województwa Wielkopolskiego</t>
  </si>
  <si>
    <t>Przekazywanie potencjalnym beneficjentom/ beneficjentom Program szczegółowych informacji dotyczących warunków i zasad udzielania pomocy.</t>
  </si>
  <si>
    <t>Przekazanie wiedzy szczegółowej dotyczącej PROW 2014 -2020 beneficjentom oraz potencjalnym beneficjentom Programu.</t>
  </si>
  <si>
    <t>Beneficjenci i potencjalni beneficjenci Programu</t>
  </si>
  <si>
    <t>UM województwa śląskiego</t>
  </si>
  <si>
    <t>Przekazywanie potencjalnym beneficjentom/ beneficjentom Programu szczegółowych informacji dotyczących warunków i zasad udzielania pomocy.</t>
  </si>
  <si>
    <t>Strona internetowa dot. PROW 2014-2020.</t>
  </si>
  <si>
    <t>1</t>
  </si>
  <si>
    <t>Przekazywanie potencjalnym beneficjentom/beneficjentom Programu szczegółowych informacji dotyczących warunków i zasad udzielania pomocy</t>
  </si>
  <si>
    <t>Regionalny Punkt Informacyjny</t>
  </si>
  <si>
    <t>Punkt informacyjny</t>
  </si>
  <si>
    <t xml:space="preserve">I-IV </t>
  </si>
  <si>
    <t>Szkolenia informacyjne dla lokalnych grup działania z terenu województwa śląskiego</t>
  </si>
  <si>
    <t>Beneficjenci (przedstawiciele LGD)</t>
  </si>
  <si>
    <t>II-IV</t>
  </si>
  <si>
    <t>1/40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</si>
  <si>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</si>
  <si>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</si>
  <si>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2/60</t>
  </si>
  <si>
    <t>Upowszechnianie wiedzy ogólnej na temat Programu</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</si>
  <si>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</si>
  <si>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</si>
  <si>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</si>
  <si>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</si>
  <si>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</si>
  <si>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 xml:space="preserve">Informowanie społeczeństwa i potencjalnych beneficjentów o polityce rozwoju obszarów wiejskich i o możliwości finansowania </t>
  </si>
  <si>
    <t>Liczba odwiedzin strony/ Liczba unikalnych użytkowników strony</t>
  </si>
  <si>
    <t>50 000/10 000</t>
  </si>
  <si>
    <t>Punkty informacyjne</t>
  </si>
  <si>
    <t>liczba udzielonych informacji</t>
  </si>
  <si>
    <t>Szkolenie</t>
  </si>
  <si>
    <t>Artykuły internetowe/ Odsłony artykułów internetowych</t>
  </si>
  <si>
    <t>Potencjalni beneficjenci, beneficjenci</t>
  </si>
  <si>
    <t>Promowanie włączenia społecznego, zmniejszania ubóstwa oraz rozwoju gospodarczego na obszarach wiejskich.</t>
  </si>
  <si>
    <t>UM województwa podkarpackiego</t>
  </si>
  <si>
    <t>szkolenie</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</si>
  <si>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</si>
  <si>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</si>
  <si>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programy telewizyjne, audycje radiowe</t>
  </si>
  <si>
    <t>ogół społeczeństwa, beneficjenci, potencjalni beneficjenci, instytucje zaangażowane we wdrażanie Programu, media</t>
  </si>
  <si>
    <t>Zapewnienie odpowiedniej wizualizacji Programu</t>
  </si>
  <si>
    <t xml:space="preserve">
Podniesienie jakości wdrażania PROW.
Informowanie społeczeństwa i potencjalnych beneficjentów o polityce rozwoju
obszarów wiejskich i o możliwościach finansowania.</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</si>
  <si>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</si>
  <si>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</si>
  <si>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Ogół społeczeństwa, beneficjenci, potencjalni beneficjenci, instytucje zaangażowane we wdrażanie Programu, media</t>
  </si>
  <si>
    <t>strona internetowa</t>
  </si>
  <si>
    <t>Przekazywanie potencjalnym beneficjentom/ beneficjentom Programu szczegółowych informacji dotyczących warunków i zasad udzielania pomocy</t>
  </si>
  <si>
    <t xml:space="preserve"> - Informowanie społeczeństwa i potencjalnych beneficjentów o polityce rozwoju obszarów wiejskich i o możliwościach finansowania</t>
  </si>
  <si>
    <t>Spotkania, konferencje; Targi, wystawy, imprezy o charakterze rolniczym; Materiały promocyjne</t>
  </si>
  <si>
    <t>Materiały promocyjne/ Targi, wystawy, imprezy lokalne, regionalne, krajowe i międzynarodowe</t>
  </si>
  <si>
    <t>Ogół społeczeństwa, beneficjenci, potencjalni beneficjenci, instytucje zaangażowane pośrednio i bezpośrednio we wdrażanie PROW 2014 - 2020, media</t>
  </si>
  <si>
    <t>Informowanie i promocja o Programie Rozwoju Obszarów Wiejskich na lata 2014 -2020 poprzez stronę internetową</t>
  </si>
  <si>
    <t>Ilość artykułów zamieszczonych na stronie internetowej informacyjnych lub promocyjnych</t>
  </si>
  <si>
    <t>30</t>
  </si>
  <si>
    <t>Promowanie włączenia społecznego, ograniczenia ubóstwa i rozwoju gospodarczego na obszarach wiejskich</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</si>
  <si>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</si>
  <si>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</si>
  <si>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Operacje o charakterze wystawienniczym w ramach PROW 2014-2020</t>
  </si>
  <si>
    <t>Informowanie społeczeństwa i potencjalnych beneficjentów o polityce rozwoju obszarów wiejskich i o możliwościach finansowania</t>
  </si>
  <si>
    <t>II-III</t>
  </si>
  <si>
    <t>II</t>
  </si>
  <si>
    <t>Liczba odwiedzin strony internetowej</t>
  </si>
  <si>
    <t>Ułatwienie transferu wiedzy i innowacji w rolnictwie i leśnictwie oraz na obszarach wiejskich</t>
  </si>
  <si>
    <t>Współpraca ze środkami masowego przekazu w ramach PROW 2014-2020</t>
  </si>
  <si>
    <t>Punkt informacyjny w ramach PROW 2014-2020</t>
  </si>
  <si>
    <t>Konferencja</t>
  </si>
  <si>
    <t>Promowanie włączenia społecznego, zmniejszenia ubóstwa oraz rozwoju gospodarczego na obszarach wiejskich.</t>
  </si>
  <si>
    <t>UM województwa małopolskiego</t>
  </si>
  <si>
    <t>Promowanie włączenia społecznego, zmniejszenia ubóstwa oraz rozwoju gospodarczego na obszarach wiejskich</t>
  </si>
  <si>
    <t>materiały promocyjne</t>
  </si>
  <si>
    <t>Przekazywanie informacji nt. PROW 2014-2020 poprzez sieć punktów PIFE</t>
  </si>
  <si>
    <t>Potencjalni beneficjenci PROW 2014-2020</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</si>
  <si>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</si>
  <si>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</si>
  <si>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</si>
  <si>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</si>
  <si>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</si>
  <si>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</si>
  <si>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</si>
  <si>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28 500</t>
  </si>
  <si>
    <t>Beneficjenci, potencjalni beneficjenci PROW 2014 - 2020</t>
  </si>
  <si>
    <t>funkcjonowanie punktów finansowane jest z PO PT 2014 - 2020</t>
  </si>
  <si>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</si>
  <si>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</si>
  <si>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</si>
  <si>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</si>
  <si>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</si>
  <si>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Dwudniowe spotkanie robocze z LGD – aktualne problemy.</t>
  </si>
  <si>
    <t>I-II</t>
  </si>
  <si>
    <t xml:space="preserve">Podniesienie jakości wdrażania PROW;
Informowanie społeczeństwa i potencjalnych beneficjentów o polityce rozwoju obszarów wiejskich i o możliwościach finansowania
</t>
  </si>
  <si>
    <t>1/60</t>
  </si>
  <si>
    <t>r.</t>
  </si>
  <si>
    <t>Warsztaty organizowane dla potencjalnych beneficjentów i beneficjentów działań wdrażanych przez Samorząd Województwa w ramach PROW 2014-2020</t>
  </si>
  <si>
    <t>Publikacja aktualnych informacji i dokumentów dotyczących Programu na witrynie internetowej</t>
  </si>
  <si>
    <t>warsztat</t>
  </si>
  <si>
    <t>drukowane materiały informacyjne</t>
  </si>
  <si>
    <t>Punkty informacyjne Funduszy Europejskich (PIFE)</t>
  </si>
  <si>
    <t>Ogół społeczeństwa, potencjalni beneficjenci, beneficjenci</t>
  </si>
  <si>
    <t>Podniesienie jakości wdrażania PROW</t>
  </si>
  <si>
    <t>Spotkania szkoleniowe</t>
  </si>
  <si>
    <t>100</t>
  </si>
  <si>
    <t>Spotkanie szkoleniowe dla Lokalnych Grup Działania</t>
  </si>
  <si>
    <t>Spotkanie szkoleniowe</t>
  </si>
  <si>
    <t>Liczba artykułów w prasie o zasięgu regionalnym</t>
  </si>
  <si>
    <t>Kontakt bezpośredni, telefoniczny, elektroniczny</t>
  </si>
  <si>
    <t>Upowszechniania wiedzy ogólnej na temat Programu</t>
  </si>
  <si>
    <t>3 x kampania informacyjna w mediach ( 3 wkładki tematyczne 4 - stronicowe, kolorowe, w formie artykułów prasowych do 6 gazet regionalnych obejmujących zasięgiem województwo mazowieckie</t>
  </si>
  <si>
    <t>Wkładki tematyczne w prasie o zasięgu regionalnym</t>
  </si>
  <si>
    <t>Punkt informacyjny PROW 2014 - 2020</t>
  </si>
  <si>
    <t>Udzielone konsultacje w punkcie informacyjnym (wartość szacunkowa)/ Inne materiały informacyjne - nakład</t>
  </si>
  <si>
    <t>Prowadzenie działań na stronie internetowej poprzez publikację aktualnych informacji i dokumentów dotyczących Programu</t>
  </si>
  <si>
    <t>350/30 000</t>
  </si>
  <si>
    <t>Punkt informacyjny dotyczący PROW 2014-2020</t>
  </si>
  <si>
    <t>UM województwa łódzkiego</t>
  </si>
  <si>
    <t>Strona internetowa poświęcona PROW 2014-2020</t>
  </si>
  <si>
    <t>Liczba udzielonych konsultacji w ramach punktu informacyjnego</t>
  </si>
  <si>
    <t>media (Internet)</t>
  </si>
  <si>
    <t>Ogół społeczeństwa, beneficjenci i potencjalni beneficjenci oraz osoby zainteresowane rozwojem obszarów wiejskich</t>
  </si>
  <si>
    <t>2</t>
  </si>
  <si>
    <t>Ogół społeczeństwa, potencjalni beneficjenci, beneficjenci, instytucje zaangażowane pośrednio we wdrażanie Programu</t>
  </si>
  <si>
    <t>Punkt informacyjny PROW 2014-2020</t>
  </si>
  <si>
    <t>III-IV</t>
  </si>
  <si>
    <t>1/10</t>
  </si>
  <si>
    <t>UM województwa zachodniopomorskiego</t>
  </si>
  <si>
    <t>Zamieszczenie w prasie artykułu dotyczącego PROW 2014-2020</t>
  </si>
  <si>
    <t>Realizacja operacji przyczyni się do stworzenia korzystnej atmosfery społecznej dla wdrażania PROW 2014 -2020 i popularyzacji modelu wielofunkcyjności obszarów wiejskich</t>
  </si>
  <si>
    <t>Spotkania informacyjno - promocyjne</t>
  </si>
  <si>
    <t>W wyniku realizacji operacji nastąpi wzrost świadomości i wiedzy potencjalnych beneficjentów z zakresu działań wdrażanych w ramach PROW 2014 - 2020.</t>
  </si>
  <si>
    <t>Główny Punkt Informacyjny funduszy europejskich UMWZ</t>
  </si>
  <si>
    <t>Stoisko informacyjno - promocyjne</t>
  </si>
  <si>
    <t>Impreza regionalna o charakterze rolniczym/Uczestnicy imprezy regionalnej o charakterze rolniczym</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</si>
  <si>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</si>
  <si>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</si>
  <si>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</si>
  <si>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</si>
  <si>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</si>
  <si>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</si>
  <si>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informacyjne dla potencjalnych beneficjentów i beneficjentów/ Uczestnicy szkoleń informacyjnych dla potencjalnych beneficjentów i  beneficjentów</t>
  </si>
  <si>
    <t>Partnerzy Krajowej Sieci Obszarów Wiejskich - potencjalni wnioskodawcy</t>
  </si>
  <si>
    <t>1/80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</si>
  <si>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</si>
  <si>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</si>
  <si>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</si>
  <si>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</si>
  <si>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Ogół społeczeństwa
Beneficjenci PROW 2014-2020
Potencjalni beneficjenci PROW 2014-2020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</si>
  <si>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</si>
  <si>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Kampanie informacyjne w prasie</t>
  </si>
  <si>
    <t>Wizualizacja PROW 2014-2020</t>
  </si>
  <si>
    <t>Ścianka reklamowa</t>
  </si>
  <si>
    <t>Wyjazdy służbowe w ramach promocji PROW 2014-2020</t>
  </si>
  <si>
    <t xml:space="preserve">Celem realizacji operacji jest zapewnienie dostępu do wiedzy na temat Programu dla beneficjentów PROW 2014-2020, potencjalnych beneficjentów i ogółu społeczeństwa. Cele operacji w pełni realizują cel KSOW. Dodatkowo zgodność celów zamierzonych do osiągnięcia jest spójna ze wskazanym celem głównym Strategii Komunikacji PROW 2014-2020 oraz wskazanymi celami szczegółowymi ww dokumentu. </t>
  </si>
  <si>
    <t>I-III</t>
  </si>
  <si>
    <t>I</t>
  </si>
  <si>
    <t>Spotkanie dla doradców rolnośrodowiskowych i ekspertów przyrodniczych w ramach PROW 2014-2020</t>
  </si>
  <si>
    <t xml:space="preserve">Doradcy rolnośrodowiskowi, eksperci przyrodniczy i instytucje zaangażowane w proces wdrażania działań środowiskowych PROW 2014-2020 </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</si>
  <si>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</si>
  <si>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</si>
  <si>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</si>
  <si>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</si>
  <si>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</si>
  <si>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</si>
  <si>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</si>
  <si>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</si>
  <si>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</si>
  <si>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</si>
  <si>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</si>
  <si>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</si>
  <si>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</si>
  <si>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</si>
  <si>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</si>
  <si>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</si>
  <si>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</si>
  <si>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t>W wyniku realizacji operacji zostanie podniesiona szczegółowa wiedza beneficjentów i potencjalnych beneficjentów na temat wyżej zaznaczonych poddziałań działania „Podstawowe usługi i odnowa wsi na obszarach wiejskich” oraz „Wsparcie na rozwój lokalny kierowany przez społeczność w ramach LEADER”. Przyczyni się to do upowszechnienia szczegółowej wiedzy na temat Programu a przede wszystkim do składanie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2014-2020.</t>
  </si>
  <si>
    <t>Warsztaty
Uczestnicy warsztatów</t>
  </si>
  <si>
    <t>Samorząd Województwa Dolnośląskiego</t>
  </si>
  <si>
    <t>Cykl audycji telewizyjnych na temat PROW 2014-2020</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</si>
  <si>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</si>
  <si>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Media-audycje telewizyjne</t>
  </si>
  <si>
    <t xml:space="preserve">Programy telewizyjne w mediach lokalnych
Emisja programów telewizyjnych
Oglądalność programów telewizyjnych ( średnio jeden odcinek audycji-zasięg brutto)
</t>
  </si>
  <si>
    <t xml:space="preserve">1
5-6
40 000-50 000
</t>
  </si>
  <si>
    <t xml:space="preserve">Potencjalni beneficjenci, beneficjenci, instytucje zaangażowane pośred-nio we wdrażanie Programu, ogół społeczeństwa </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</si>
  <si>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</si>
  <si>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</si>
  <si>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</si>
  <si>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 xml:space="preserve">1
15 000-20 000
3 000 -4 500
</t>
  </si>
  <si>
    <t>Potencjalni beneficjenci, beneficjenci, instytucje zaangażowane pośred-nio we wdrażanie Programu, ogół społeczeństwa, media</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</si>
  <si>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</si>
  <si>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 xml:space="preserve">Liczba punktów informacyjnych
liczba konsultacji udzielonych poprzez punkty informacyjne na temat PROW 2014-2020
</t>
  </si>
  <si>
    <t xml:space="preserve">4
80-120
</t>
  </si>
  <si>
    <t>potencjalni beneficjenci i beneficjenci, instytucje zaangażowane pośrednio we wdrażanie Programu, ogół społeczeństwa</t>
  </si>
  <si>
    <t>informowanie o PROW na lata 2014-2020 w punkcie informacyjnym.</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</si>
  <si>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</si>
  <si>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Kontakt bezpośredni</t>
  </si>
  <si>
    <t>Operacja adresowana jest do beneficjentów oraz potencjalnych beneficjentów. Grupa odbiorców uprawnionych do korzystania ze środków finansowych w ramach PROW 2014-2020.</t>
  </si>
  <si>
    <t>nd</t>
  </si>
  <si>
    <t>Samorząd Województwa Lubelskiego</t>
  </si>
  <si>
    <t xml:space="preserve">Konferencja informacyjna o PROW na lata 2014-2020 dotycząca naboru wniosków </t>
  </si>
  <si>
    <t>Operacja adresowana jest do beneficjentów oraz potencjalnych beneficjentów Grupa odbiorców uprawnionych do korzystania ze środków finansowych w ramach PROW 2014-2020.</t>
  </si>
  <si>
    <t>II, III, IV</t>
  </si>
  <si>
    <t>Konferencja informacyjna o PROW na lata 2014-2020</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</si>
  <si>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</si>
  <si>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II,III,IV</t>
  </si>
  <si>
    <t>Dwudniowe spotkanie robocze z LGD</t>
  </si>
  <si>
    <t xml:space="preserve">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</si>
  <si>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</si>
  <si>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1.Podniesienie jakości wdrażania PROW,
2. 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</si>
  <si>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1.Informowanie społeczeństwa i potencjalnych beneficjentów o polityce rozwoju obszarów wiejskich i o możliwościach finansowania,
2.Zapewnienie pewnej, aktualnej i przejrzystej informacji o PROW 2014-2020 dla ogółu interesariuszy oraz promowanie Programu, jako instrumentu wspierającego rozwój rolnictwa i obszarów wiejskich w Polsce,
3.Zbudowanie i utrzymanie wysokiej rozpoznawalności EFRROW i PROW 2014-2020 na tle innych programów oraz funduszy europejskich.
</t>
  </si>
  <si>
    <t xml:space="preserve">Wykorzystanie Internetu jako skutecznego narzędzia przekazu. </t>
  </si>
  <si>
    <t>1. Liczba wejść na stronę</t>
  </si>
  <si>
    <t>1. Minimum 2000 wejść na stronę</t>
  </si>
  <si>
    <t>I,II,III,IV</t>
  </si>
  <si>
    <t xml:space="preserve">liczba </t>
  </si>
  <si>
    <t>kwota</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</si>
  <si>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</si>
  <si>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</si>
  <si>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8 000,00</t>
  </si>
  <si>
    <t xml:space="preserve">Ułatwienie transferu wiedzy i innowacji w rolnictwie i leśnictwie oraz na obszarach wiejskich;
Promowanie włączenia społecznego, zmniejszenia ubóstwa oraz rozwoju gospodarczego na obszarach wiejskich
</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</si>
  <si>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</si>
  <si>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 xml:space="preserve">Liczba odwiedzin portalu internetowego dotyczącego PROW 2014-2020, w tym: zakładek, podzakładek, stron poświęconych Programowi w danym przedziale czasowym
Liczba unikalnych odsłon strony internetowej
</t>
  </si>
  <si>
    <t>Udział w spotkaniach, seminariach informacyjnych, imprezach wystawienniczych w celu informowania i promowania PROW 2014-2020</t>
  </si>
  <si>
    <t>spotkanie, seminarium informacyjne, terenowe punkty informacyjne</t>
  </si>
  <si>
    <t xml:space="preserve">Liczba spotkań, seminariów informacyjnych;
Liczba imprez o charakterze wystawienniczym na których zorganizowane zostaną stoiska promocyjne
</t>
  </si>
  <si>
    <t>Ogół społeczeństwa, beneficjenci i potencjalni beneficjenci oraz osoby zainteresowane rozwojem obszarów wiejskich.</t>
  </si>
  <si>
    <t>Cykl szkoleń dla beneficjentów PROW</t>
  </si>
  <si>
    <t xml:space="preserve">Celem realizacji operacji będzie zwiększenie poziomu wiedzy ogólnej i szczegółowej dotyczącej PROW 2014-2020 wśród beneficjentów w zakresie praktycznej wiedzy i umiejętności przygotowywania wniosków o płatność w ramach poddziałania 19.2 „Wsparcie na wdrażanie operacji w ramach rozwoju lokalnego kierowanego przez społeczność” w ramach inicjatywy LEADER. </t>
  </si>
  <si>
    <t>szkolenie, spotkanie informacyjno-szkoleniowe</t>
  </si>
  <si>
    <t xml:space="preserve">Liczba zorganizowanych szkoleń dla beneficjentów PROW 2014-2020;
Liczba uczestników szkoleń
</t>
  </si>
  <si>
    <t>Beneficjenci i potencjalni beneficjenci PROW 2014-2020.</t>
  </si>
  <si>
    <t xml:space="preserve">Ułatwienie transferu wiedzy i innowacji w rolnictwie i leśnictwie oraz na obszarach wiejskich;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</si>
  <si>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</si>
  <si>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Kwartalnik „Wprowadzamy zmiany”</t>
  </si>
  <si>
    <t>Celem realizacji operacji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mieszkańców wsi, przedstawicieli podmiotów zaangażowanych w rozwój obszarów wiejskich oraz posłuży upowszechnianiu dobrych praktyk w związku z rozwojem obszarów wiejskich.</t>
  </si>
  <si>
    <t xml:space="preserve">Liczba wydanych egzemplarzy kwartalnika w formie drukowanej;
Liczba egzemplarzy kwartalnika opublikowana w wersji elektronicznej na stronie internetowej
</t>
  </si>
  <si>
    <t>Promocja PROW 2014 – 2020 w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</si>
  <si>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regionalnych rozgłośniach radiowych informacji w zakresie: prowadzonych naborów wniosków, udzielanej pomocy ze środków EFRROW w ramach działań wdrażanych przez Samorząd Województwa Łódzkiego, projektów zrealizowanych z PROW 2014-2020 na terenie województwa łódzkiego. Treść emitowanych materiałów będzie zachęcała do sięgania po środki unijne dostępne w ramach Programu oraz promowała PROW jako instrument wspierający rozwój obszarów wiejskich w Polsce. Dzięki realizacji przedmiotowej operacji nastąpi podniesienie poziomu wiedzy wśród mieszkańców województwa łódzkiego na temat Programu, możliwości uzyskania dofinansowania, zwiększenie zainteresowania aplikacją o środki unijne, wzrost liczby osób dostrzegających wpływ PROW na rozwój obszarów wiejskich w Polsce. </t>
  </si>
  <si>
    <t>materiały informacyjne emitowane w radiu</t>
  </si>
  <si>
    <t>Liczba wyemitowanych materiałów informacyjnych w rozgłośniach radiowych</t>
  </si>
  <si>
    <t>15</t>
  </si>
  <si>
    <t>szkolenia (11), spotkania (6)</t>
  </si>
  <si>
    <t>11/6/700</t>
  </si>
  <si>
    <t xml:space="preserve">Konsulcajce (kontakt bezpośredni, telefoniczny, e-mailowy) </t>
  </si>
  <si>
    <t>szacunkowo 5 000,00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</si>
  <si>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</si>
  <si>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t>
  </si>
  <si>
    <t xml:space="preserve">Wkładki tematyczne do 6 gazet regionalnych </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</si>
  <si>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</si>
  <si>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beneficjenci, potencjalni beneficjenci, ogół społeczeństwa</t>
  </si>
  <si>
    <t xml:space="preserve">Urząd Marszałkowski  Województwa Mazowieckiego w Warszawie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</si>
  <si>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</si>
  <si>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800/1000</t>
  </si>
  <si>
    <t>Spotkania informacyjno-konsultacyjne/szkolenia dla beneficjentów/potencjalnych beneficjentów w ramach PROW 2014-2020</t>
  </si>
  <si>
    <t>Spotkanie/
szkolenie, materiały promocyjne</t>
  </si>
  <si>
    <t>liczba spotkań /
liczba uczestników</t>
  </si>
  <si>
    <t xml:space="preserve">
9/
400
</t>
  </si>
  <si>
    <t>Instytucje zaangażowane  pośrednio we wdrażanie Programu: Lokalne Grupy Działania oraz potencjalni beneficjenci i beneficjenci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</si>
  <si>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</si>
  <si>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3</t>
  </si>
  <si>
    <t>Ogół społeczeństwa, Instytucje zaangażowane pośrednio we wdrażanie Programu, potencjalni beneficjenci i beneficjenci PROW 2014-2020 oraz przedstawiciele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</si>
  <si>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</si>
  <si>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 materiały promocyjne</t>
  </si>
  <si>
    <t>Liczba targów/imprez regionalnych</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</si>
  <si>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</si>
  <si>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o możliwościach finansowania
</t>
  </si>
  <si>
    <t>Publikacja aktualnych informacji i dokumentów doty-czących PROW 2014-2020 na stronach internetowych podmiotu wdrażającego</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</si>
  <si>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</si>
  <si>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</si>
  <si>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1 500</t>
  </si>
  <si>
    <t>Potencjalni beneficjenci i beneficjenci PROW 2014-2020, instytucje zaangażowane pośrednio we wdrażanie Programu.</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</si>
  <si>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</si>
  <si>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</si>
  <si>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Liczba konsultacji</t>
  </si>
  <si>
    <t>Potencjalni beneficjenci i beneficjenci PROW 2014-2020, instytucje zaangażowane bezpośrednio i pośrednio we wdrażanie Programu.</t>
  </si>
  <si>
    <t>Propozycje operacji do Planu Operacyjnego KSOW na lata 2018-2019 dla działania 8 Plan komunikacyjny - województwo podkarpackie - luty 2018 r.</t>
  </si>
  <si>
    <t>Upowszechnianie w regionalnych rozgłośniach radiowych i telewizyjnych wiedzy o Programie Rozwoju Obszarów Wiej-skich na lata 2014-2020</t>
  </si>
  <si>
    <t>II, III,IV</t>
  </si>
  <si>
    <t>Informacja i promocja PROW 2014-2020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</si>
  <si>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</si>
  <si>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Udzielone konsultacje w punkcie informacyjnym PROW 2014-2020/gadżety promocyjne</t>
  </si>
  <si>
    <t>min. 3 tygo-dniowo/2768</t>
  </si>
  <si>
    <t xml:space="preserve">Przekazanie informacji dotyczących PROW 2014 -2020, realizowanych projektów, możliwości aplikowania, warunków i trybu przyznawania pomocy </t>
  </si>
  <si>
    <t>Dni Otwarte Funduszy Europejskich 2018</t>
  </si>
  <si>
    <t>Celem operacji jest przekazanie i zapewnienie przejrzystej, aktulanej informacji na temat PROW 2014-2020 ogółowi społeczeństwa, beneficjentom i potencjalnym beneficjentom oraz promowanie Programu jako instrumentu wspierajacego rozwój rolnictwa i obszarów wiejskich.</t>
  </si>
  <si>
    <t>Strony internetowe, media społecznościowe</t>
  </si>
  <si>
    <t>liczba banerów/ogłoszen reklamowych w internecie; łączna liczba emisji banerów/ogłoszen reklamowych w internecie; łączna liczba odsłon w internecie</t>
  </si>
  <si>
    <t>2/28/300 000</t>
  </si>
  <si>
    <t xml:space="preserve">mieszkańcy województwa pomorskiego, ogół społeczeństwa, beneficjenci i potencjalni beneficjenci, instytucje </t>
  </si>
  <si>
    <t>Samorząd Województwa Pomorskiego</t>
  </si>
  <si>
    <t>Udział w szkoleniach, seminariach, warsztatach, konferencjach, spotkaniach itp. związanych z PROW 2014-2020</t>
  </si>
  <si>
    <t>Celem operacji jest zapewnienie aktualnej, rzetelnej i bezpośredniej wiedzy na temat PROW 2014-2020 dla ogółu interesariuszy oraz promowanie Programu ,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pośrednio /bezpośrednio  informacji w zakresie wiedzy nt. trybu i warunków przyznawania, wypłaty pomocy , jak również praktycznej wiedzy na temat Programu. Udział w szkoleniach, seminariach, warsztatach, konferencjach, spotkaniach itp.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</si>
  <si>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</si>
  <si>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</si>
  <si>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5</t>
  </si>
  <si>
    <t>beneficjenci/potencjalni beneficjenci, ogół społeczeństwa, instytucje zaangażowane pośrednio/bezpośrednio we wdrażanie Programu</t>
  </si>
  <si>
    <t>Promowanie właczenia społecznego, zmniejszenia ubóstwa oraz rozwoju gospodarczego na obszarach wiejskich.</t>
  </si>
  <si>
    <t>Podniesienie jakości wdrażania PROW. Informowanie społeczeństwa i potencjalnych beneficjentów o polityce rozwoju obszarów wiejskich i o możliwościach finansowania</t>
  </si>
  <si>
    <t>Operacja  ma na celu przekazanie Lokalnym Grupom Działania bieżącej i niezbędnej wiedzy związanej z realizacja lokalnych strategii rozwoju, w tym analizę problemów przy realizacji operacji, odpowiedzi na zgłaszane pytania i wątpliwości kierowane ze strony LGD. Szkolenie ma na celu dostarczenie praktycznej wiedzy i udzielania wsparcia merytorycznego oraz praktycznego przy reazliacji LSR.</t>
  </si>
  <si>
    <t>liczba szkoleń/liczba uczestników spotkania szkoleniowego</t>
  </si>
  <si>
    <t>beneficjenci/potencjalni beneficjenci ( Lokalne Grupy Działania)</t>
  </si>
  <si>
    <t>Podniesienie jakości wdrażania PROW. Informowanie społeczeństwa i potencjalnych beneficjentów o polityce rozwoju obszarów wiejskich i o możliwościach finansowania.           Wspieranie innowacji w rolnictwie, produkcji żywności, lesnictwie i na obszarach wiejskich.</t>
  </si>
  <si>
    <t>Spotkania szkoleniowe dla potencjalnych beneficjentów/beneficjentów PROW 2014-2020</t>
  </si>
  <si>
    <t>Operacja ma na celu przekazanie beneficjentoom/potencjalnym beneficjentom wiedzy niezbędnej do aplikowania o przyznanie pomocy oraz przygotowania dokumentacji do rozliczenia zrealizowanej operacji zgodnie z obowiązującymi przepisami prawa dotyczącymi reazlizacji poszczególnych działań oraz analizę najczęściej pojawiających się pytań związanych z przyznaniem pomocy i jej rozliczeniem.</t>
  </si>
  <si>
    <t>liczba spotkań szkoleniowych/liczba uczestników spotkań szkoleniowych</t>
  </si>
  <si>
    <t>4/300</t>
  </si>
  <si>
    <t>beneficjenci/potencjalni beneficjenci</t>
  </si>
  <si>
    <t>Operacja ma na celu przekazanie praktycznej, rzetelnej informacji/wiedzy na temat działań wdrażanych przez SW w ramach PROW 2014-2020.</t>
  </si>
  <si>
    <t>liczba odsłon strony internetowej</t>
  </si>
  <si>
    <t>beneficjenci/potencjalni beneficjenci, ogół społeczeństwa</t>
  </si>
  <si>
    <t>Spotkanie dla beneficjentów i potencjalnych beneficjentów PROW 2014-2020</t>
  </si>
  <si>
    <t>Szkolenia informacyjne dla potencjalnych beneficjentów i beneficjentów/Uczestnicy szkoleń informacyjnych dla potencjalnych beneficjentów i beneficjentów</t>
  </si>
  <si>
    <t>Przekazanie wiedzy szczegółowej dotyczącej PROW 2014 – 2020 beneficjentom Programu.</t>
  </si>
  <si>
    <t>Szkolenie wewnętrzne dla lokalnych grup działania z terenu województwa śląskiego</t>
  </si>
  <si>
    <t xml:space="preserve"> Informowanie społeczeństwa i potencjalnych beneficjentów o polityce rozwoju obszarów wiejskich i o możliwościach finansowania</t>
  </si>
  <si>
    <t>Podniesienie jakości wdrażania PROW, Informowanie społeczeństwa i potencjalnych beneficjentów o polityce rozwoju obszarów wiejskich i o możliwościach finansowania</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</si>
  <si>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</si>
  <si>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Urząd Marszałkowski Województwa Warmińsko-Mazurskiego w Olsztynie</t>
  </si>
  <si>
    <t>Spotkanie informacyjno-szkoleniowe dla beneficjentów PROW 2014-2020 w zakresie działania „Podstawowe usługi i odnowa wsi na obszarach wiejskich” w ramach odnowy wsi na obszarach wiejskich”</t>
  </si>
  <si>
    <t xml:space="preserve">
Celem realizacji operacji jest zwiększenie poziomu wiedzy ogólnej i szczegółowej dotyczącej Programu Rozwoju Obszarów Wiejskich 2014-2020, w tym zapewnienie informacji dotyczących warunków i trybu przyznawania pomocy w zakresie praktycznej wiedzy i umiejętności o sposobie przygotowania wniosków o przyznanie pomocy i płatność.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t>
  </si>
  <si>
    <t>spotkanie jednodniowe</t>
  </si>
  <si>
    <t>spotkanie</t>
  </si>
  <si>
    <t xml:space="preserve">
Beneficjenci PROW 2014-2020
Instytucje zaangażowane pośrednio we wdrażanie Programu
</t>
  </si>
  <si>
    <t>II,III</t>
  </si>
  <si>
    <t>Podniesienie jakości wdrażania PROW,  Informowanie społeczeństwa i potencjalnych beneficjentów o polityce rozwoju obszarów wiejskich i o możliwościach finansowania</t>
  </si>
  <si>
    <t>Spotkanie informacyjno-szkoleniowe dla beneficjentów PROW 2014-2020 w zakresie działania „Podstawowe usługi i odnowa wsi na obszarach wiejskich” Typ operacji: „Budowa lub modernizacja dróg lokalnych”</t>
  </si>
  <si>
    <t xml:space="preserve">
Beneficjenci PROW 2014-2020Instytucje zaangażowane pośrednio we wdrażanie Programu
</t>
  </si>
  <si>
    <t xml:space="preserve">Organizacja spotkania szkoleniowego dla Lokalnych Grup Działania </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</si>
  <si>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</si>
  <si>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spotkanie dwudniowe</t>
  </si>
  <si>
    <t>Podniesienie jakości wdrażania PROW - Informowanie społeczeństwa i potencjalnych beneficjentów o polityce rozwoju obszarów wiejskich i o możliwościach finansowania</t>
  </si>
  <si>
    <t xml:space="preserve">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
</t>
  </si>
  <si>
    <t xml:space="preserve">Podniesienie jakości wdrażania PROW </t>
  </si>
  <si>
    <t xml:space="preserve">Celem realizacji operacji jest zapewnienie odpowiedniej wizualizacji Programu poprzez zakup materiałów promocyjnych, które będą przekazane uczestnikom organizowanych spotkań szkoleniowo-informacyjnych, opisanych we wcześniejszej części niniejszego formularza. Cele operacji w pełni realizują cel KSOW. Dodatkowo zgodność celów zamierzonych do osiągnięcia jest spójna ze wskazanym celem głównym Strategii Komunikacji PROW 2014-2020 oraz wskazanymi celami szczegółowymi ww dokumentu. </t>
  </si>
  <si>
    <t>II,III, IV</t>
  </si>
  <si>
    <t xml:space="preserve">
Współpraca ze środkami masowego przekazu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</si>
  <si>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</si>
  <si>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Artykuł/ogłoszenie w prasie o zasięgu regionalnym lub prasie branżowej</t>
  </si>
  <si>
    <t xml:space="preserve">
Wizualizacja PROW 2014-2020
</t>
  </si>
  <si>
    <t xml:space="preserve">Celem realizacji operacji jest zapewnienie odpowiedniej wizualizacji Programu poprzez zakup dwóch ścianek reklamowych o różnych parametrach technicznych, wykonanych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</si>
  <si>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I,II,III, IV</t>
  </si>
  <si>
    <t>spotkania, szkolenia</t>
  </si>
  <si>
    <t xml:space="preserve">
Prowadzenie działań na stronie internetowej poprzez publikację aktualnych informacji i dokumentów dotyczących Programu
</t>
  </si>
  <si>
    <t xml:space="preserve"> Ogół społeczeństwa
</t>
  </si>
  <si>
    <t>Prowadzenie działań na stronie internetowej www.dprow.umww.pl  - publikacja aktualnych informacji i dokumentów dotyczących PROW 2014-2020</t>
  </si>
  <si>
    <t>Beneficjenci i potencjalni beneficjenci PROW 2014-2020 w Województwie Wielkopolskim, ogół społeczeństwa, media</t>
  </si>
  <si>
    <t>Liczba udzielonych konsultacji w ramach punktów informacyjnych</t>
  </si>
  <si>
    <t>300</t>
  </si>
  <si>
    <t>Materiały informacyjno - promocyjne: drukowane i gadżety</t>
  </si>
  <si>
    <t>Materiały promocyjne drukowane - nakład/ Materiały promocyjne gadżety - nakład</t>
  </si>
  <si>
    <t>6450/850</t>
  </si>
  <si>
    <t>Szkolenia i spotkania dla Lokalnych Grup Działania</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</si>
  <si>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</si>
  <si>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Szkolenie 
spotkanie</t>
  </si>
  <si>
    <t>Ilość szkoleń, spotkań/ Ilość uczestników</t>
  </si>
  <si>
    <t>Szkolenia i spotkania dla potencjalnych beneficjentów oraz beneficjentów</t>
  </si>
  <si>
    <t>Celem operacji jest dostarczenie informacji oraz wiedzy i praktycznych umiejętności w zakre-sie przygotowywania projektów i wniosków w ramach poszczególnych działań PROW 2014-2020 wdrażanych przez Samorząd Województwa Wielkopolskiego. 
W wyniku realizacji operacji beneficjenci z Wielkopolski uzyskają wiedzę nt. bieżących nabo-rów, dokumentów oraz procedur dot. PROW 2014-2020. Publikowane na stronie internetowej materiały służyć będą m. in. dostarczeniu szczegółowych informacji o prowadzonych naborach, warunkach i trybach przyznawania pomocy i dokumentach niezbędnych do aplikowania.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</si>
  <si>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4/600</t>
  </si>
  <si>
    <t>Celem operacji jest dostarczenie informacji oraz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zbudowa-na i utrzymana wysoka rozpoznawalność EFRROW.</t>
  </si>
  <si>
    <t>Kampania informacyjna w prasie lokalnej i regionalnej</t>
  </si>
  <si>
    <t>Liczba kampanii informacyjnych w prasie lokalnej i regionalnej/ Liczba tytułów prasowych, w których przeprowadzono kampanię</t>
  </si>
  <si>
    <t>III-IV kwartał</t>
  </si>
  <si>
    <t>Szkolenie dla wnioskodawców/potencjalnych beneficjentów KSOW</t>
  </si>
  <si>
    <t>W wyniku realizacji operacji przeszkolonych zostanie ok. 30 osób. Przeprowadzone szkolenia pozwolą na opracowanie wysokiej jakości pod względem merytorycznym wniosków o wybór operacji do realizacji w ramach Planu działania Krajowej Sieci Obszarów Wiejskich na lata 2014 -2020. Nastąpi również wzrost rozpoznawalności Programu, w dłuższej perspektywie czasu powinnos się to przełożyć na zwiększoną liczbę aplikacji o dofinansowanie projektów planowanych do realizacji w ramach PROW 2014 -2020.</t>
  </si>
  <si>
    <t>I kwartał</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</si>
  <si>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</si>
  <si>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Beneficjenci i potencjalni beneficjenci PROW 2014-2020</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</si>
  <si>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</si>
  <si>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200</t>
  </si>
  <si>
    <t>250</t>
  </si>
  <si>
    <t>I-IV kwartał</t>
  </si>
  <si>
    <t>II-IV kwartał</t>
  </si>
  <si>
    <t>W wyniku realizacji operacji nastąpi znaczący wzrost świadomości i wiedzy beneficjentów o warunkach i zasadach udzielania pomocy w ramach 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</si>
  <si>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realizacja operacji przyczyni się do wymiany doświadczeń między beneficjentami PROW i umożliwi nawiązywanie kontaktów umożliwiających przyszłą współpracę</t>
  </si>
  <si>
    <t>konferencja/seminarium</t>
  </si>
  <si>
    <t>Samorząd Województwa Kujawsko-Pomorskiego</t>
  </si>
  <si>
    <t>Szkolenia, spotkania, warsztaty, seminaria, punkty informacyjne, stoiska informacyjno-promocyjne</t>
  </si>
  <si>
    <t>Spotkanie pracowników Departamentu Rozwoju Obszarów Wiejskich z przedstawicielami Lokalnych Grup Działania z terenu Województwa Kujawsko-Pomorskiego wraz z przewozem pracowników Departamentu Rozwoju Obszarów Wiejskich</t>
  </si>
  <si>
    <t>Seminarium informacyjne</t>
  </si>
  <si>
    <t>Zwiększenie świadomości i wiedzy wśród potencjalnych beneficjentów/ beneficjentów PROW 2014-2020;Poszerzenie grupy zainteresowanych PROW 2014-2020;Przełamanie negatywnych stereotypów dotyczących życia na obszarach wiejskich;</t>
  </si>
  <si>
    <t>Organizacja stoisk informacyjno-promocyjnych PROW 2014-2020</t>
  </si>
  <si>
    <t>Ogół społeczeństwa, potencjalni beneficjenci i beneficjenci</t>
  </si>
  <si>
    <t xml:space="preserve">Samorząd Województwa Lubuskiego  </t>
  </si>
  <si>
    <t>54 000,00</t>
  </si>
  <si>
    <t>Cykl spotkań informacyjno - promocyjnych oraz realizacja działań informacyjno - promocyjnych (w tym stoiska informa-cyjne) podczas imprez promujących działalność PROW i KSOW</t>
  </si>
  <si>
    <t>Spotkania, Stoiska  informacyjne</t>
  </si>
  <si>
    <t>Potencjalni beneficjenci</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</si>
  <si>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</si>
  <si>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
 Informowanie społeczeństwa i potencjalnych beneficjentów o polityce rozwoju obszarów wiejskich i o możliwościach finansowania
</t>
  </si>
  <si>
    <t>Udzielanie informacji w formie różnych kontaktów z beneficjentem</t>
  </si>
  <si>
    <t>Ogół społeczeństwa, potencjalni beneficjenci, instytucje zaangażowane pośrednio i bezpośrednio we wdrażanie Programu</t>
  </si>
  <si>
    <t>50                 30            2000</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</si>
  <si>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</si>
  <si>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Realizacja działań promocyjnych i informacyjnych PROW 2014-2020 przez pracowników SR KSOW</t>
  </si>
  <si>
    <t>Ilość osób, którym zostanie udzielona informacja o PROW</t>
  </si>
  <si>
    <t>Rozpowszechnienie wizualnej marki Programu, oraz informacji na temat sposobu pozyskiwania środków czy efektów wdrażania PROW</t>
  </si>
  <si>
    <t>Szkolenia dla przedstawicieli lubuskich LGD</t>
  </si>
  <si>
    <t>Organizacja szkolenia, wysyłka zaproszeń, wynajem sal wraz ze sprzętem multimedialnym, usługa cateringowa, wykładowcy</t>
  </si>
  <si>
    <t>Beneficjenci, potencjalni beneficjenci</t>
  </si>
  <si>
    <t>Szkolenia informacyjne dla potencjalnych beneficjentów i beneficjentów</t>
  </si>
  <si>
    <t>Podniesienie wiedzy w zakresie przygotowywania wniosków, przyczyni się do podniesienia jakości PROW.</t>
  </si>
  <si>
    <t xml:space="preserve">Podniesienie jakości wdrażania PROW
</t>
  </si>
  <si>
    <t xml:space="preserve">Samorząd Województwa Podlaskiego  </t>
  </si>
  <si>
    <t xml:space="preserve">36 000,00 </t>
  </si>
  <si>
    <t xml:space="preserve">Prowadzenie działań na stronie internetowej poznajprow.pl 
poprzez publikację aktualnych informacji i dokumentów dot. 
Programu, w tym obsługa powiązanych mediów społecznościowych oraz Współpraca ze środkami masowego przekazu
</t>
  </si>
  <si>
    <t>Media społecznościowe, strona internetowa</t>
  </si>
  <si>
    <t>Potencjalni beneficjenci, beneficjenci, przedstawiciele mediów</t>
  </si>
  <si>
    <t>1                    30                      8000</t>
  </si>
  <si>
    <t xml:space="preserve">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
</t>
  </si>
  <si>
    <t>Prowadzenie punktów informacyjnych PROW 2014-2020 w woj. podlaskim, w tym przekazywanie informacji o PROW 2014 - 2020 pracownikom punktów informacyjnych oraz podmiotom doradczym i LGD</t>
  </si>
  <si>
    <t>Beneficjenci PROW 2014-2020, potencjalni beneficjenci, doradcy, podmioty uczestniczące we wdrażaniu PROW 2014-2020</t>
  </si>
  <si>
    <t>Spotkanie koordynacyjne/Konsultacje w punkcie informacyj-nym</t>
  </si>
  <si>
    <t xml:space="preserve">Udzielone konsultacje w punkcie informacyjnym PROW 2014-2020. 
Szkolenia dla pracowników punktów informacyjnych i podmiotów doradczych.
Uczestnicy szkoleń dla pracowników punktów informacyjnych i podmiotów doradczych.
</t>
  </si>
  <si>
    <t xml:space="preserve">1. Zapewnienie przepływu informacji pomiędzy pracownikami PIFE oraz przedstawicielami podmiotów wdrażających PROW 2014-2020.
2. Przekazywanie potencjalnym beneficjentom/ beneficjentom Programu ogólnych informacji dotyczą-cych warunków i zasad udzielania pomocy.
</t>
  </si>
  <si>
    <t xml:space="preserve">
Podniesienie jakości wdrażania PROW. Informowanie społeczeństwa i potencjalnych beneficjentów o polityce rozwoju obszarów wiejskich i o możliwościach finansowania. 
</t>
  </si>
  <si>
    <t>Cykl szkoleń informacyjnych potencjalnym beneficjentom i beneficjentom PROW 2014-2020</t>
  </si>
  <si>
    <t>Potencjalni beneficjenci/beneficjenci oraz podmioty zaanga-żowane we wdrażanie PROW 2014-2020</t>
  </si>
  <si>
    <t>Szkolenia informacyjne dla potencjalnych beneficjentów i be-neficjentów</t>
  </si>
  <si>
    <t xml:space="preserve">Szkolenia informacyjne dla potencjalnych beneficjentów i beneficjentów
Uczestnicy szkoleń informacyjnych dla potencjalnych beneficjentów i beneficjentów
</t>
  </si>
  <si>
    <t>min. 3      min. 60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</si>
  <si>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</si>
  <si>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 xml:space="preserve">27 300,00 </t>
  </si>
  <si>
    <t>Wsparcie działań informacyjno-promocyjnych PROW 2014-2020</t>
  </si>
  <si>
    <t>Mobilne punkty PROW podczas wydarzeń plenero-wych/Konkurs</t>
  </si>
  <si>
    <t xml:space="preserve">Ogół społeczeństwa, potencjalni beneficjenci, beneficjenci, 
media
</t>
  </si>
  <si>
    <t xml:space="preserve">Udzielone konsultacje w punkcie informacyjnym PROW 2014 - 2020
Liczba konkursów
Uczestnicy konkursu
Materiały promocyjne
</t>
  </si>
  <si>
    <t>60                      1                            10                    12000</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</si>
  <si>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</si>
  <si>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 xml:space="preserve">Działania prowadzone poprzez stronę internetową </t>
  </si>
  <si>
    <t>Liczba odwiedzin strony</t>
  </si>
  <si>
    <t>Promocja PROW 2014-2020 w mediach</t>
  </si>
  <si>
    <t>Ogół społeczeństwa</t>
  </si>
  <si>
    <t>Prowadzenie punktu informacyjnego PROW 2014-2020</t>
  </si>
  <si>
    <t>Spotkania informacyjno-szkoleniowe z lokalnymi grupami działania</t>
  </si>
  <si>
    <t>Spotkanie ma na celu przekazanie informacji z zakresu obowiązujących przepisów, w tym wprowadzonych zmian w w ramach Działania rolno-środowiskowo-klimatycznego i działania Rolnictwo ekologiczne w ramach PROW 2014-2020 oraz Programu rolnośrodowiskowego PROW 2007-2013. 
Szkolenie umożliwi także wymianę doświadczeń wyniesionych z procesu wdrażania Działania rolno-środowiskowo-klimatycznego i działania Rolnictwo ekologiczne w ramach PROW 2014-2020 oraz Programu rolnośrodowiskowego PROW 2007-2013.</t>
  </si>
  <si>
    <t>Spotkanie/Konferencja</t>
  </si>
  <si>
    <t>Liczba uczestników</t>
  </si>
  <si>
    <t>DPB w MRiRW</t>
  </si>
  <si>
    <t>Spotkania dla doradców rolnośrodowiskowych i ekspertów przyrodniczych w ramach PROW 2014-2020</t>
  </si>
  <si>
    <t>I,III</t>
  </si>
  <si>
    <t xml:space="preserve">Działania środowiskowe PROW – rekomendacje na przyszłość (spotkania jednodniowe) </t>
  </si>
  <si>
    <t>Naukowcy, eksperci przyrodniczy, doradcy oraz przedstawiciele: agencji płatniczej, instytucji zarządzającej, administracji publicznej i organizacji pozarządowych.</t>
  </si>
  <si>
    <t>Spotkania konsultacyjne dotyczące działań obszarowych PROW planowanych do wdrożenia po 2020 roku</t>
  </si>
  <si>
    <t>Wypracowanie wstępnych propozycji do przyszłych rozwiązań dotyczących sposobów realizacji celów środowiskowych w ramach II filaru WPR.</t>
  </si>
  <si>
    <t>Spotkania/Konferencja</t>
  </si>
  <si>
    <t>Liczba uczestników/
Liczba spotkań</t>
  </si>
  <si>
    <t>250/
5</t>
  </si>
  <si>
    <t xml:space="preserve">Naukowcy, eksperci przyrodniczy, doradcy, leśnicy oraz przedstawiciele: agencji płatniczej, instytucji zarządzającej, administracji publicznej i organizacji pozarządowych. </t>
  </si>
  <si>
    <t>Drukowane materiały informacyjno-promocyjne dotyczące działań obszarowych PROW 2014-2020</t>
  </si>
  <si>
    <t>Upowszechnienie wiedzy na temat celów i zasad realizacji działań obszarowych oraz promocja PROW.</t>
  </si>
  <si>
    <t>Ilość projektów,                                                                                                                                                                                                                                                                                                                                                                                                                                                                                                                                Ilość sztuk publikacji, 
Ilość rodzajów publikacji w roku 2018 (ulotek, broszur w ramach poszczególnych działań)</t>
  </si>
  <si>
    <t>Podmioty zaangażowane we wdrażanie działań obszarowych PROW 2014-2020 (leśnicy, doradcy rolnośrodowiskowi, eksperci przyrodniczy, instytucje zaangażowane w proces wdrażania działań obszarowych PROW 2014-2020) oraz potencjalni i aktualni beneficjenci. Materiały te trafią do szerokiego grona odbiorców, poprzez rozesłanie ich do różnych Instytucji oraz poprzez wykorzystywanie ich jako elementy informacyjno-promocyjne podczas spotkań o charakterze zamkniętym oraz otwartym takich jak konferencje i seminaria organizowane przez Ministerstwo i inne Instytucje współpracujące z MRiRW w ramach PROW, związane z wdrażaniem działań obszarowych PROW.</t>
  </si>
  <si>
    <t xml:space="preserve">Wykonanie projektu, w tym opracowania graficznego, kalendarzy ściennych wielkoplanszowych, kalendarzy nabiurkowych, trójdzielnych oraz kalendarzy typu podkładka pod mysz oraz ich druk i dystrybucja. 
Planuje się nakład łącznie około 1500 sztuk w 2018 roku i około 2000 tys. sztuk kalendarzy w 2019 r.
W każdym roku zakłada się realizację operacji w 2 etapach. Etap I polegać będzie na zleceniu opracowania graficznego (projektu kalendarzy) oraz przygotowaniu do druku. Etap II polegać ma na druku wg przekazanych projektów oraz dystrybucji kalendarzy.
Ostateczne ilości oraz rodzaje kalendarzy określone będą na etapie zamówienia publicznego.
</t>
  </si>
  <si>
    <t xml:space="preserve">Podmioty zaangażowane we wdrażanie działań obszarowych PROW 2014-2020 (beneficjenci, leśnicy, doradcy rolnośrodowiskowi, eksperci przyrodniczy, instytucje zaangażowane w proces wdrażania działań obszarowych PROW 2014-2020, potencjalni beneficjenci). Kalendarze te będą również wykorzystywane jako elementy promocyjne m.in. na konferencje i  seminaria organizowane przez Ministerstwo związane z wdrażaniem działań obszarowych PROW 2014-2020. Ponadto poprzez ich dystrybucję do różnych Instytucji, wyselekcjonowanych pod kątem kontaktu z potencjalnym beneficjentem działań obszarowych PROW, trafią do szerokiego grona odbiorców, zwracając uwage na możliwość korzystania ze wsparcia w ramach PROW. </t>
  </si>
  <si>
    <t>DROW w MRiRW</t>
  </si>
  <si>
    <t>Materiały informacyjne (druk publikacji)</t>
  </si>
  <si>
    <t>Ogół społeczeństwa, potencjalni beneficjenci, instytucje pośred-nio i bezpośrednio zaangażowane we wdrażanie PROW 2014-2020</t>
  </si>
  <si>
    <t xml:space="preserve">Publikacja
Publikacja
</t>
  </si>
  <si>
    <t xml:space="preserve">5 000
5 000 
</t>
  </si>
  <si>
    <t>Zapoznanie szerokiej grupy odbiorców z aktualnymi informacjami dotyczącymi PROW 2014-2020 oraz z efektami jego realizacji.</t>
  </si>
  <si>
    <t>Konferencje/seminaria/szkolenia/spotkania dotyczące wdra-żania działania „Wsparcie dla rozwoju lokalnego w ramach inicjatywy LEADER” PROW 2014-2020 oraz jego realizacji w kolejnej perspektywie finansowej 2021-2027.</t>
  </si>
  <si>
    <t>Wersja drukowana oraz wersja elektroniczna publikacji zamiesz-czona na stronie resortu oraz KSOW</t>
  </si>
  <si>
    <t>Podmioty uczestniczące w realizacji działania „Wsparcie dla rozwoju lokalnego w ramach inicjatywy LEADER” PROW 2014-2020, w tym lokalne grupy działania (LGD).</t>
  </si>
  <si>
    <t xml:space="preserve">Podsumowanie pierwszego etapu wdrażania działania „Wsparcie dla rozwoju lokalnego w ramach inicjatywy LEADER” PROW 2014-2020, omówienie jego dalszej realizacji w ramach obecnej perspektywy finansowej oraz zasad jego wdrażania po 2020 r.
</t>
  </si>
  <si>
    <t xml:space="preserve">600
</t>
  </si>
  <si>
    <t>Konferencje/seminaria/szkolenia/spotkania dotyczące PROW 2014-2020</t>
  </si>
  <si>
    <t>Informacje na stronie internetowej KSOW, wysłanie zaproszeń.</t>
  </si>
  <si>
    <t xml:space="preserve">500
500 
</t>
  </si>
  <si>
    <t xml:space="preserve">Uczestnicy
Uczestnicy
</t>
  </si>
  <si>
    <t>Promocja PROW 2014-2020 ze szczególnym uwzględnieniem wizualizacji znaku Programu</t>
  </si>
  <si>
    <t>Ogół społeczeństwa, potencjalni beneficjenci, beneficjenci PROW 2014-2020</t>
  </si>
  <si>
    <t>Promowanie informacji o PROW 2014-2020 wśród szerokiej grupy odbiorców, poprzez materiały informacyjne prezentujące PROW 2014-2020 ze szczególnym uwzględnieniem wizualizacji znaku Programu.</t>
  </si>
  <si>
    <t>DRR w MRiRW</t>
  </si>
  <si>
    <t>Zamieszczenie w „Kalendarzu Rolników” na 2019 i 2020 rok materiału informacyjno-promocyjnego MRiRW dotyczącego PROW 2014-2020.</t>
  </si>
  <si>
    <t xml:space="preserve">2 kalendarze w nakładzie:
- 250 000 egz. w 2018 r. („Kalendarzu Rolników” na 2019 r.)
- 250 000 egz. w 2019 r. („Kalendarzu Rolników” na 2020 r.)
Materiał o objętości 18 stron formatu A4.
</t>
  </si>
  <si>
    <t>Ogół społeczeństwa, potencjalni beneficjenci, beneficjenci, instytucje zaangażowane bezpośrednio we wdrażanie Programu, instytucje zaangażowane pośrednio we wdrażanie Programu.</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</si>
  <si>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</si>
  <si>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 xml:space="preserve">Łączna liczba zamieszczanych materiałów informacyjno - promocyjnych dot. PROW 2014-2020 w Kalendarzu Rolnika (materiał o objętości 18 stron formatu A4).
Koszt zamieszczenia materiału informacyjno - promocyjnego dot. PROW 2014-2020 w Kalendarzu Rolnika w złotówkach.
</t>
  </si>
  <si>
    <t xml:space="preserve">1/2018 r.
1/2019 r.
60 000/2018
60 000/2019
</t>
  </si>
  <si>
    <t>Organizacja stoisk informacyjno – promocyjnych dot. PROW 2014-2020 podczas targów i wystaw</t>
  </si>
  <si>
    <t xml:space="preserve">Ogół społeczeństwa, potencjalni beneficjenci, beneficjenci,
instytucje zaangażowane bezpośrednio we wdrażanie Pro-gramu, instytucje zaangażowane pośrednio we wdrażanie Programu.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</si>
  <si>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</si>
  <si>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</si>
  <si>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 xml:space="preserve">Publikacja w nakładzie:
2018 – 10 000 egzemplarzy (2 publikacje)
2019 – 5 000 egzemplarzy (1 publikacja)
</t>
  </si>
  <si>
    <t>Ogół społeczeństwa, konsumenci, rolnicy i producenci od-wiedzjący targi i inne imprezy</t>
  </si>
  <si>
    <t>Promocja znaku PROW 2014-2020, wzrost liczby producentów zainteresowanych skorzystaniem ze wsparcia w ramach PROW 2014-2020.</t>
  </si>
  <si>
    <t>Liczba wydanych publikacji</t>
  </si>
  <si>
    <t>Produkcja i emisja audycji dotyczących PROW 2014-2020 na antenie rozgłośni radiowych.</t>
  </si>
  <si>
    <t>Produkcja i emisja audycji radiowych</t>
  </si>
  <si>
    <t>Rolnicy i osoby zainteresowane tematyką rolnictwa i obsza-rów wiejskich</t>
  </si>
  <si>
    <t>Zakładanym celem realizacji operacji jest zwiększenie poziomu wiedzy ogólnej i szczegółowej dotyczącej warunków przyznawania pomocy w ramach PROW 2014-2020 oraz poszerzenie grupy zainteresowanych PROW. Ponadto celem jest zwiększenie rozpoznawalności PROW 2014-2020 oraz możliwość pozyskania nowych beneficjentów Programu.</t>
  </si>
  <si>
    <t xml:space="preserve">audycje
emisje
</t>
  </si>
  <si>
    <t xml:space="preserve">16/2018 r.
16/2019 r.
128/2018 r.
128/2019 r.
</t>
  </si>
  <si>
    <t>SAR w MRiRW</t>
  </si>
  <si>
    <t>Materiały informacyjno-promocyjne</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</si>
  <si>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</si>
  <si>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Zamawiane kalendarze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</si>
  <si>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kalendarzy w 2018 roku
Liczba zakupionych kalendarzy w 2019 roku
</t>
  </si>
  <si>
    <t xml:space="preserve">600
800
</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</si>
  <si>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</si>
  <si>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Zakupione gadżety dzięki logotypom MRiRW, PROW 2014-2020 i UE będą zwracały uwagę na możliwości korzystania z finansowego wsparcia EFRROW oraz wspomogą realizację celów określonych w WPR (informowanie i promowanie działań doradczo-szkoleniowych i innowacyjnych w ramach PROW 2014-2020).</t>
  </si>
  <si>
    <t xml:space="preserve">Liczba zakupionych gadżetów w 2018 roku
Liczba zakupionych gadżetów w 2019 roku
</t>
  </si>
  <si>
    <t xml:space="preserve">740
740
</t>
  </si>
  <si>
    <t>Szkolenia dla doradców świadczących doradztwo w ramach PROW 2014-2020</t>
  </si>
  <si>
    <t>szkolenia</t>
  </si>
  <si>
    <t xml:space="preserve">Doradcy wpisani na listy doradców prowadzone przez Centrum Doradztwa Rolniczego i osoby ubiegające się o wpis na listy </t>
  </si>
  <si>
    <t xml:space="preserve">-Aktualizacja wiedzy doradców rolniczych wpisanych na listy doradców
'-Poprawa efektywności pracy doradczej 
'-Poprawa efektywności wdrażania PROW 2014 – 2020
</t>
  </si>
  <si>
    <t xml:space="preserve">Liczba przeszkolonych osób w 2018 roku
Liczba przeszkolonych osób w 2019 roku
</t>
  </si>
  <si>
    <t>Organizacja konkursów promujących i informujących o PROW 2014-2020: na najlepsze czasopismo i wydawnictwo ODR oraz na najlepsze przedsię-wzięcie pozarolnicze w ramach PROW 2007-2013 oraz PROW 2014-2020 podczas konkursu "Sposób na sukces"</t>
  </si>
  <si>
    <t>konkursy</t>
  </si>
  <si>
    <t>Ogół społeczeństwa: doradcy, rolnicy, mieszkańcy obszarów wiejskich, redaktorzy wydawnictw ODR(16), samorząd lokalny szczebla gminnego</t>
  </si>
  <si>
    <t>Promowanie i informowanie o PROW 2014-2020</t>
  </si>
  <si>
    <t xml:space="preserve">Liczba konkursów w 2018 roku
Liczba konkursów w 2019 roku
Liczba wydawnictw w 2018 roku
Liczba wydawnictw w 2019 roku
Liczba uczestników w 2018 roku
Liczba uczestników w 2019 roku
</t>
  </si>
  <si>
    <t>Spotkania informacyjne dla doradców aktualizujące wiedzę nt. wdrażania PROW 2014-2020</t>
  </si>
  <si>
    <t>Spotkania informacyjne</t>
  </si>
  <si>
    <t xml:space="preserve">Doradcy rolniczy, zatrudnieni w wojewódzkich ośrodkach doradztwa rolni-czego oraz doradcy wpisani na listy doradców prowadzone przez Centrum Doradztwa Rolniczego </t>
  </si>
  <si>
    <t xml:space="preserve">-Aktualizacja wiedzy doradców rolniczych zatrudnionych  w wojewódzkich ośrodkach doradztwa rolniczego oraz doradców wpisanych na listy, prowadzone przez Centrum Doradztwa Rolniczego
'-Poprawa efektywności pracy doradczej 
'-Poprawa efektywności wdrażania PROW 2014 – 2020
</t>
  </si>
  <si>
    <t xml:space="preserve">Liczba uczestników spotkań informacyjnych
Liczba spotkań w 2019 roku
</t>
  </si>
  <si>
    <t>Opracowanie i wydruk publikacji - podręcznika dla doradców świadczących usługi w ramach PROW 2014-2020</t>
  </si>
  <si>
    <t>Publikacja</t>
  </si>
  <si>
    <t>Ośrodki Doradztwa Rolniczego, Centrum Doradztwa Rolniczego, prywatne podmioty doradcze.</t>
  </si>
  <si>
    <t>Dostarczenie niezbędnej wiedzy doradcom świadczącym usługi w ramach PROW 2014-2020, poprawa efektywności wdrażania PROW 2014-2020.</t>
  </si>
  <si>
    <t>Liczba publikacji</t>
  </si>
  <si>
    <t xml:space="preserve">
  - Informowanie społeczeństwa i potencjalnych beneficjentów o polityce rozwoju obszarów
wiejskich i o możliwości finansowania.</t>
  </si>
  <si>
    <t>Liczba wyprodukowanych programów telewizyjnych/ Liczba audycji radiowych</t>
  </si>
  <si>
    <t>10/5</t>
  </si>
  <si>
    <t>1615/ 11</t>
  </si>
  <si>
    <t xml:space="preserve">25 000,09 </t>
  </si>
  <si>
    <t>20</t>
  </si>
  <si>
    <t>Operacje</t>
  </si>
  <si>
    <t>Instytucja Zarządzajaca</t>
  </si>
  <si>
    <t>Jednostki wsparcia sieci</t>
  </si>
  <si>
    <t>Liczba uczestników/ Liczba spotkań</t>
  </si>
  <si>
    <t>Materiały promocyjne
Materiały promocyjne</t>
  </si>
  <si>
    <t>25 000 
25 000</t>
  </si>
  <si>
    <t>Liczba operacji</t>
  </si>
  <si>
    <t>Kwota operacji</t>
  </si>
  <si>
    <t xml:space="preserve">Upowszechnianie wiedzy ogólnej na temat Programu </t>
  </si>
  <si>
    <t>400</t>
  </si>
  <si>
    <t xml:space="preserve">Ogół społeczeństwa
</t>
  </si>
  <si>
    <t>10</t>
  </si>
  <si>
    <t xml:space="preserve">Liczba wejść na stronę
liczba opublikowanych wpisów 
</t>
  </si>
  <si>
    <t>9000                     800</t>
  </si>
  <si>
    <t>100/ 2</t>
  </si>
  <si>
    <t xml:space="preserve">
Informowanie społeczeństwa i potencjalnych beneficjentów o polityce rozwoju obszarów wiejskich i o możliwościach finansowania.
</t>
  </si>
  <si>
    <t>Podniesienie jakości wdrażania PROW;
Informowanie społeczeństwa i potencjalnych beneficjentów o polityce rozwoju obszarów wiejskich i o możliwościach finansowania</t>
  </si>
  <si>
    <t xml:space="preserve">Publikacje informacyjne w formie kalendarzy promujących działania obszarowe PROW 2014-2020  </t>
  </si>
  <si>
    <t>Zamawiane kalendarze dzięki zawartym w nich informacjom na temat terminów składania wniosków dotyczących działań obszarowych PROW oraz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</si>
  <si>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Promocja działań PROW 2014-2020 z wykorzystaniem kalendarzy (na rok 2019 i 2020)</t>
  </si>
  <si>
    <t>Promocja działań PROW 2014-2020 z wykorzystaniem gadżetów promocyjnych innych niż materiały drukowane</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</si>
  <si>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</si>
  <si>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CAŁY ROK</t>
  </si>
  <si>
    <t>Samorząd Województwa Świętokrzyskiego</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</si>
  <si>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</si>
  <si>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</si>
  <si>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Informowanie o rezultatach Programu oraz o wkładzie Wspólnoty w realizację Programu (nie dotyczy podmiotów zaangażowanych w realizację Strategii)</t>
  </si>
  <si>
    <t>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t>
  </si>
  <si>
    <t xml:space="preserve">Spot reklamowy, Reklama w radiu </t>
  </si>
  <si>
    <t>IV kartał</t>
  </si>
  <si>
    <t>30 000,00</t>
  </si>
  <si>
    <t>Zwiększenie poziomu wiedzy nt. prawidłowej realizacji zadań w ramach PROW 2014-2020 poprzez realizację dwóch spotkań inf.szkol.</t>
  </si>
  <si>
    <t>Członkowie zarządu i pracownicy LGD woj. świętokrzyskiego</t>
  </si>
  <si>
    <t>II i IV kartał</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</si>
  <si>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
Celem operacji jest przede wszystkim zbudowanie i utrzymanie wysokiej rozpoznawalności EFROW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</si>
  <si>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III, IV</t>
  </si>
  <si>
    <t>Informowanie o PROW 2014-2020. Utrzymanie strony oraz konta na Facebooku.</t>
  </si>
  <si>
    <t>Dwuletni Plan operacyjny Krajowej Sieci Obszarów Wiejskich na lata 2018-2019 w zakresie działania 8 Plan komunikacyjny.</t>
  </si>
  <si>
    <t xml:space="preserve">3000
1500
</t>
  </si>
  <si>
    <t xml:space="preserve">• Targi, wystawy, imprezy na poziomie krajowym;
• Liczba wydarzeń: 8/2018 r., 8/2019 r.;
• Zorganizowanie wspólnego stoiska informacyjno-promocyjnego dotyczącego PROW 2014-2020 najważ-niejszych instytucji związanych z rolnictwem tj. MRiRW, KOWR, KRUS, ARiMR;
• wynajęcie 20 m2 powierzchni wystawienniczej; opłata rejestracyjna; wpis do katalogu wystawców.
• wykonanie zabudowy stoiska na 80 m ² wraz z nie-zbędnymi przyłączami i wyposażeniem; wykonanie usług technicznych, demontaż stoiska niezwłocznie po zakończeniu targów oraz zapewnienie ubezpieczenia OC stoiska – 25 % kosztów zwianych z zabudową,    
Wykonanie materiałów promocyjnych PROW 2014-2020 w ilości: 
• 35 000/2018 r. 
• 29 450/2019 r.
</t>
  </si>
  <si>
    <t>19000</t>
  </si>
  <si>
    <t>Liczba spotów, 
liczba emisij spotów,
ogladalność telewizaji, 
liczba odsłon portalu internetowego , 
liczba spotów,
liczba emisji spotów, 
słuchalność radia</t>
  </si>
  <si>
    <t>1
20
30200
220000
1
20
12500</t>
  </si>
  <si>
    <t>Liczba spotkań informacyjno-szkoleniowych, 
liczba uczestników</t>
  </si>
  <si>
    <t>2
60</t>
  </si>
  <si>
    <t>Liczba udzielonych konsultacji, 
liczba kalendarzy</t>
  </si>
  <si>
    <t>1300
1800</t>
  </si>
  <si>
    <t>1.Liczba uczestników 2.Liczba wydanych materiałów informacyjnych 3.Liczba przedsięwzięcia w których zostanie utworzony punkt informacyjny PROW 
4. Liczba udzielonych konsultacji.</t>
  </si>
  <si>
    <t>1. 500 uczestników        2. 1100 sztuk wydanych materiałów informacyjnych (500kompletów kalendarzy, 500 sztuk ulotek, 100 sztuk pamięci USB)                      3. 3  spotkania
4. 500 konsultacji</t>
  </si>
  <si>
    <t>1.Liczba uczestników 2.Liczba wydanych materiałów szkoleniowych 
3. Liczba konferencji</t>
  </si>
  <si>
    <t>1. 120 uczestników Konferencji.               
2. 120 sztuk wydanych materiałów szkoleniowych
3. 1 konferencja</t>
  </si>
  <si>
    <t>1.Liczba uczestników 2.Liczba wydanych materiałów szkoleniowych 
3. Liczba szoleń</t>
  </si>
  <si>
    <t>1. 40 uczestników spotkania.                   
2. 40 sztuk wydanych materiałów szkoleniowych 
3. 1 szkolenie</t>
  </si>
  <si>
    <t>1.Liczba uczestników 2.Liczba wydanych materiałów szkoleniowych 
3. Liczba szkoleń</t>
  </si>
  <si>
    <t>Organizacja spotkań informacyjno-promocyjnych w siedzibie  Departamentu Rozwoju Obszarów Wiejskich oraz stoisk informacyjno-promocyjnych dla potencjalnych beneficjentów i beneficjentów</t>
  </si>
  <si>
    <t>Seminarium informacyjne/Uczestnicy Seminarium informacyjnego</t>
  </si>
  <si>
    <t>1/100</t>
  </si>
  <si>
    <t>Potencjalni beneficjenci i beneficjenci</t>
  </si>
  <si>
    <t>Imprezy regionalnym o charakterze rolniczym/Uczestnicy imprez regionalnym o charakterze rolniczym</t>
  </si>
  <si>
    <t>6/2000</t>
  </si>
  <si>
    <t>20
3000
600
600
20
3000
100</t>
  </si>
  <si>
    <t>Seminaria informacyjne
Uczestnicy seminariów informacyjnych
Inne  materiały informacyjne - nakład
Inne  materiały informacyjne - dystrybucja
Imprezy lokalne o charakterze rolniczym
Uczestnicy imprez lokalnych o charakterze rolniczym
Inne materiały promocyjne</t>
  </si>
  <si>
    <t>II, III</t>
  </si>
  <si>
    <t>Seminaria informacyjne Uczestnicy seminariów informacyjnych  
Ilość materiałów promocyjnych   
Kalendarze</t>
  </si>
  <si>
    <t>5                         210                   
4900
300</t>
  </si>
  <si>
    <t>Ilość poinformowanych osób 
Artykuły internetowe    Odsłona artykułów internetowych</t>
  </si>
  <si>
    <t xml:space="preserve">100 000/ 50 000 </t>
  </si>
  <si>
    <t xml:space="preserve">40/ 4
</t>
  </si>
  <si>
    <t xml:space="preserve">9/ 225
</t>
  </si>
  <si>
    <t>20000/ 4</t>
  </si>
  <si>
    <t xml:space="preserve">18 (3 wkładki 
w 6 tygodni-kach)
</t>
  </si>
  <si>
    <t>Strony internetowe, 
Artykuły internetowe, 
Odwiedziny strony internetowej</t>
  </si>
  <si>
    <t>20
1
10</t>
  </si>
  <si>
    <t>Liczba spotkań/ liczba uczestników</t>
  </si>
  <si>
    <t>1/ 150</t>
  </si>
  <si>
    <t>1/ 120</t>
  </si>
  <si>
    <t>1/ 40</t>
  </si>
  <si>
    <t>1050</t>
  </si>
  <si>
    <t>Prowadzona strona i aktualizowana internetowa</t>
  </si>
  <si>
    <t>Liczba konferencji/seminarium/ liczba uczestników</t>
  </si>
  <si>
    <t>2/ 200</t>
  </si>
  <si>
    <t>2/120</t>
  </si>
  <si>
    <t>Liczba przeszkolonych potencjalnych wnioskodawców</t>
  </si>
  <si>
    <t>8/2018 r.
8/2019 r. 
210000/2018
220000/2019
35 000/2018 r.  
29 450/2019 r.
130000/ 2018r.
100000/ 2019r.</t>
  </si>
  <si>
    <t xml:space="preserve">Łączna liczba targów, wystaw, imprez na poziomie krajowym
Koszty wydarzeń w zł,
Liczba materiałów informacyjno - promocyjnych,
Koszty wykonania materiałów informacyjno - promocyjnych
</t>
  </si>
  <si>
    <t xml:space="preserve">Liczba </t>
  </si>
  <si>
    <t xml:space="preserve">Kwota </t>
  </si>
  <si>
    <t>Kwota</t>
  </si>
  <si>
    <t>Informowanie o rezultatach Programu oraz o wkładzie Wspólnoty w realizację Programu( nie dotyczy podmiotów zaangażowanych w realizację strategii)</t>
  </si>
  <si>
    <t>Baza dobrych praktyk</t>
  </si>
  <si>
    <t>IV</t>
  </si>
  <si>
    <t>1/ 80</t>
  </si>
  <si>
    <t>Zapewnienie informacji pracownikom punktów informacyjnych PROW 2014-2010, PIFE oraz podmiotom doradczym i LGD</t>
  </si>
  <si>
    <t>cykl spotkań z lokalnymi grupami działania</t>
  </si>
  <si>
    <t>stoiska informacyjno-promocyjne PROW/KSOW podczas imprez plenerowych</t>
  </si>
  <si>
    <t>4x20</t>
  </si>
  <si>
    <t>2/ 99</t>
  </si>
  <si>
    <t>Szkolenie z wniosku o przyznanie pomocy w ramach działania Podstawowe usługi i odnowa wsi na obszarach wiejskich</t>
  </si>
  <si>
    <t>upowszechnienie wiedzy ogólnej na temat Programu</t>
  </si>
  <si>
    <t>szkolenie z wniosku o przyznanie pomocy w ramach "Budowa lub modernizacja dróg lokalnych"</t>
  </si>
  <si>
    <t>organizacja konferencji/seminarium</t>
  </si>
  <si>
    <t>Informowanie i promocja Programu Rozwoju Obszarów Wiejskich na lata 2014-2020 poprzez prowadzenie punktu informacyjnego I jego doposażenie w materiały informacyjno - promocyjne</t>
  </si>
  <si>
    <t>Stoiska informacyjne podczas eventów, udział w spotkaniach/posiedzeniach Grupy Roboczej</t>
  </si>
  <si>
    <t>Spotkania umożliwią wymianę doświadczeń wyniesionych z procesu wdrażania Działania rolno środowiskowo-klimatycznego PROW 2014-2020 oraz Programu rolnośrodowiskowego PROW 2007-2013 w kontekście nowego okresu programowania.</t>
  </si>
  <si>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</si>
  <si>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</si>
  <si>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</si>
  <si>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</si>
  <si>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</si>
  <si>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</si>
  <si>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</si>
  <si>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2014-2020;Przełamanie negatywnych stereotypów dotyczących życia na obszarach wiejskich;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</si>
  <si>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</si>
  <si>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</si>
  <si>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t xml:space="preserve">Zwiększenie świadomości i wiedzy wśród potencjalnych beneficjentów/ beneficjentów PROW 2014-2020; Poszerzenie grupy zainteresowanych PROW 2014-2020; Przełamanie negatywnych stereotypów dotyczących życia na obszarach wiejskich; </t>
  </si>
  <si>
    <t>Podniesienie jakości wdrażania PROW;                                Informowanie społeczeństwa i potencjalnych beneficjentów o polityce rozwoju obszarów wiejskich i o możliwościach finansowania;                           Wspieranie innowacji w rolnictwie, produkcji żywności, leśnictwie i na obszarach wiejskich</t>
  </si>
  <si>
    <t>1.Podniesienie jakości wdrażania PROW
2.Zapewnienie pewnej, aktualnej i przejrzystej informacji o PROW 2014-2020 dla ogółu interesariuszy oraz promowanie Programu, jako instrumentu wspierającego rozwój rolnictwa i obszarów wiejskich w Polsce,
3.zwiększenie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</si>
  <si>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1.Liczba uczestników 2.Liczba wydanych materiałów szkoleniowych               3. Liczba konferencji</t>
  </si>
  <si>
    <t>1. 120 uczestników Konferencji.                    2. 120 sztuk wydanych materiałów szkoleniowych                3. 1 konferencja</t>
  </si>
  <si>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</si>
  <si>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</si>
  <si>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w tworzenie, ulepszanie i rozwijanie podstawowych usług lokalnych dla ludności wiejskiej, w tym rekreacji i kultury, i powiązanej infrastruktury.</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</si>
  <si>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zbudowanie i utrzymanie wysokiej rozpoznawalności EFRROW i PROW 2014-2020 na tle zbudowanie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</si>
  <si>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</si>
  <si>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</si>
  <si>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</si>
  <si>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</si>
  <si>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</si>
  <si>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</si>
  <si>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</si>
  <si>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</si>
  <si>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Podniesienie jakości wdrażania PROW.
Informowanie społeczeństwa i potencjalnych beneficjentów o polityce rozwoju obszarów wiejskich i o możliwościach finansowania.</t>
  </si>
  <si>
    <t xml:space="preserve"> Promowanie włączenia społecznego, zmniejszania ubóstwa oraz rozwoju gospodarczego na obszarach wiejskich.</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</si>
  <si>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</si>
  <si>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Zapewnienie informacji pracownikom punktów informacyjnych PROW 2014-2020, PIFE oraz podmiotom doradczym i LGD</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</si>
  <si>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</si>
  <si>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-Wsparcie na utworzenie i funkcjonowanie krajowej sieci obszarów wiejskich.
</t>
    </r>
  </si>
  <si>
    <t>Uławtwianie transferu wiedzy i innowacji w rolnictwie i lesnictwie oraz na obszarach wiejskich.                                                                       Wspieranie organizacji łańcucha żywnościowego.                                    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</si>
  <si>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t>Informowanie społeczeństwa i potencjalnych beneficjentów o polityce rozwoju obszarów wiejskich i o możliwościach finansowania.                              Wspieranie innowacji w rolnictwie, produkcji żywności, leśnictwie i na obszarach wiejskich.</t>
  </si>
  <si>
    <t>Promowanie efektywnego gospodarowania zasobami i wspieranie  przechodzenia w sektorach rolnym, spożywczym i leśnym na gospodarke niskoemisyjną i odporną na zmiane klimatu.                                                                                 Promowanie właczenia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</si>
  <si>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</si>
  <si>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 xml:space="preserve">Budowanie pozytywnego wizerunku wsi jako miejsca zamieszkania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</si>
  <si>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</si>
  <si>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</si>
  <si>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</si>
  <si>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</si>
  <si>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</si>
  <si>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</si>
  <si>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</si>
  <si>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</si>
  <si>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</si>
  <si>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</si>
  <si>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</si>
  <si>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</si>
  <si>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</si>
  <si>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</si>
  <si>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 Promowanie włączenia społecznego, zmniejszenia ubóstwa oraz rozwoju gospodarczego na obszarach wiejskich</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</si>
  <si>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</si>
  <si>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color theme="1"/>
        <rFont val="Calibri"/>
        <family val="2"/>
        <charset val="238"/>
      </rP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</si>
  <si>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</si>
  <si>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</si>
  <si>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</si>
  <si>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</si>
  <si>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</si>
  <si>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</si>
  <si>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</si>
  <si>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</si>
  <si>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</si>
  <si>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 xml:space="preserve">Podniesienie jakości wdrażania PROW,
Informowanie społeczeństwa i potencjalnych beneficjentów o polityce rozwoju obszarów wiejskich i o możliwościach finansowania.
</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</si>
  <si>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</si>
  <si>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</si>
  <si>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</si>
  <si>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</si>
  <si>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</si>
  <si>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</si>
  <si>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</si>
  <si>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</si>
  <si>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</si>
  <si>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</si>
  <si>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</si>
  <si>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</si>
  <si>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 xml:space="preserve">Budowanie pozytywnego wizerunku wsi jako miejsca zamieszkania.  </t>
    </r>
    <r>
      <rPr>
        <sz val="9"/>
        <color theme="1"/>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 Zmiana w świadomosci mieszkańców kraju funkcjonowania PROW jako programu głównie lub wyłacznie wspierajacego rolników/rolnictwo,                                                                                             - Poszerzenie grupy zainteresowanych PROW, dotarcie z przekazem do grup nastawionych niechętnie lub krytycznie do FE ( w tym PROW), przełamanie negatywnych stereotypów dotyczacych życia na obszarach wiejskich,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</si>
  <si>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</si>
  <si>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</si>
  <si>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 Ułatwienie tranferu wiedzy i innowacji w rolnictwie i leśnictwie oraz na obszarach wiejskich</t>
  </si>
  <si>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</si>
  <si>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</si>
  <si>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</si>
  <si>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</si>
  <si>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</si>
  <si>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</si>
  <si>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</si>
  <si>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</si>
  <si>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</si>
  <si>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</si>
  <si>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</si>
  <si>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</si>
  <si>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t>
    </r>
    <r>
      <rPr>
        <sz val="9"/>
        <rFont val="Calibri"/>
        <family val="2"/>
        <charset val="238"/>
        <scheme val="minor"/>
      </rPr>
      <t xml:space="preserv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</si>
  <si>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Podstawowe usługi i odnowa wsi na obszarach wiejskich</t>
    </r>
    <r>
      <rPr>
        <sz val="9"/>
        <rFont val="Calibri"/>
        <family val="2"/>
        <charset val="238"/>
        <scheme val="minor"/>
      </rPr>
      <t xml:space="preserve">                                                                                                                             - Wsparcie na inwestycje w tworzenie, ulepszanie i rozwijanie podstawowych usług lokalnych dla ludności wiejskiej, w tym rekreacji i kultury, i powiązanej infrastruktury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</si>
  <si>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</si>
  <si>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</si>
  <si>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</si>
  <si>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</si>
  <si>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</si>
  <si>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</si>
  <si>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Zapewnienie pewnej, aktualnej i przejrzystej informacji o PROW 2014 -2020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 Zbudowanie i utrzymanie wysokiej rozpoznawalności EFRROW i PROW 2014 - 2020 na tle innych programów oraz funduszy europejskich,</t>
    </r>
  </si>
  <si>
    <r>
      <t xml:space="preserve">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</si>
  <si>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</si>
  <si>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</si>
  <si>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t>
    </r>
    <r>
      <rPr>
        <b/>
        <sz val="9"/>
        <rFont val="Calibri"/>
        <family val="2"/>
        <charset val="238"/>
        <scheme val="minor"/>
      </rPr>
      <t>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</si>
  <si>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mieszkanców kraju funkcjonowania PROW jako programu głównie lub wyłącznie wspierającego rolników/rolnictwo,
- poszerzenie grupy zainteresowanych PROW, dotarcie z przekazem do grup nastawionych niechętnie lub krytycznie do FR (w tym PROW), przełamanie negatywnych stereotypów dotyczących życia na obszarach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</si>
  <si>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</si>
  <si>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</si>
  <si>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</si>
  <si>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</si>
  <si>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</si>
  <si>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</si>
  <si>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</si>
  <si>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</si>
  <si>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Uwidocznienie roli Wspólnoty we współfinansowaniu rozwoju obszarów wiejskich w Polsce</t>
    </r>
  </si>
  <si>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społecznosć,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</si>
  <si>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</si>
  <si>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</si>
  <si>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</si>
  <si>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</si>
  <si>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</si>
  <si>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t>Dwuletni Plan operacyjny KSOW na lata 2018-2019 dla działania 8 Plan komunikacyjny - Instytucja Zarządzająca - maj 2018 rok</t>
  </si>
  <si>
    <t>Odtwarzanie, ochrona i wzbogacanie ekosystemów</t>
  </si>
  <si>
    <t>Liczba uczestników/
Liczba spotkań</t>
  </si>
  <si>
    <t>200/ 2</t>
  </si>
  <si>
    <t xml:space="preserve">Odtwarzanie, ochrona i wzbogacanie ekosystemów </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</si>
  <si>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</si>
  <si>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 xml:space="preserve">                                                                                                                                                                                                                                                                                                                                                 Zapewnienie informacji o nowym okresie programowania 2021-2027</t>
  </si>
  <si>
    <t xml:space="preserve">Promowanie efektywnego gospodarowania zasobami i wspieranie przechodzenia 
w sektorach rolnym, spożywczym i leśnym na gospodarkę niskoemisyjną i odporną na zmianę klimatu
</t>
  </si>
  <si>
    <t xml:space="preserve">
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</si>
  <si>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zmianę klimatu</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</si>
  <si>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</si>
  <si>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Upowszechnianie wiedzy ogólnej na temat Programu                                             </t>
  </si>
  <si>
    <t>Podniesienie jakości wdrażania PROW,                                             Informowanie społeczeństwa i potencjalnych beneficjentów o polityce rozwoju obszarów wiejskich i o możliwościach finansowania</t>
  </si>
  <si>
    <t>Ułatwienie transferu wiedzy i innowacji w rolnictwie i 
Promowanie włączenia społecznego, zmniejszenia ubóstwa oraz rozwoju gospodarczego na obszarach wiejskich</t>
  </si>
  <si>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</si>
  <si>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t xml:space="preserve">Informowanie o rezultatach Programu oraz wkładzie Wspólnoty podmiotów zaangażowanych w realizację Strategii
</t>
  </si>
  <si>
    <t>Przekazywanie potencjalnym beneficjentom/ beneficjentom Programu szcze-gółowych informacji dotyczących warunków i zasad udzielania pomocy</t>
  </si>
  <si>
    <t>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</si>
  <si>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Zwiększenie rentowności gospodarstw i konkurencyjność,
Wspieranie organizacji łańcucha żywnościowego</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</si>
  <si>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</si>
  <si>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 xml:space="preserve">Podniesienie jakości wdrażania PROW,
Informowanie społeczeństwa i potencjalnych beneficjentów o polityce rozwoju obszarów wiejskich i o możliwościach finansowania                                                                    </t>
  </si>
  <si>
    <t xml:space="preserve">Ułatwienie transferu wiedzy i innowacji w rolnictwie i leśnictwie oraz na obszarach wiejskich
</t>
  </si>
  <si>
    <t xml:space="preserve">Upowszechnianie wiedzy ogólnej na temat Programu
</t>
  </si>
  <si>
    <t>Zapewnienie informacji o nowym okresie programowania 2021-2027</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</si>
  <si>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</si>
  <si>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zbudowanie i utrzymanie wysokiej rozpoznawalności EFRROW i PROW 2014-2020 na tle innych programów oraz funduszy europejskich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</si>
  <si>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zbudowanie i utrzymanie wysokiej rozpoznawalności EFRROW i PROW 2014-2020 na tle innych programów oraz funduszy europejskich</t>
    </r>
  </si>
  <si>
    <t xml:space="preserve">
Informowanie społeczeństwa i potencjalnych beneficjentów o polityce rozwoju obszarów wiejskich i o możliwościach finansowania                                                                    </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</si>
  <si>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</si>
  <si>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</si>
  <si>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</si>
  <si>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2
około 200-220 osób</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</si>
  <si>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</si>
  <si>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Dwuletni Plan operacyjny KSOW na lata 2018-2019 dla działania 8 Plan komunikacyjny - Samorząd Województwa Dolnośląskiego - maj 2018 rok</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</si>
  <si>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</si>
  <si>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</si>
  <si>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</si>
  <si>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Ułatwienie transferu wiedzy i innowacji w rolnictwie i leśnictwie oraz na obszarach wiejskich,                                                                                                               Wspieranie organizacji łańcucha żywnościowego,
Promowanie włączenia społecznego, zmniejszenia ubóstwa oraz rozwoju gospodarczego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</si>
  <si>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</si>
  <si>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Dwuletni Plan operacyjny KSOW na lata 2018-2019 dla działania 8 Plan komunikacyjny - Samorząd Województwa Lubelskiego - maj 2018 rok</t>
  </si>
  <si>
    <t xml:space="preserve">Podniesienie jakości wdrażania PROW,
Informowanie społeczeństwa i potencjalnych beneficjentów o polityce rozwoju obszarów wiejskich i o możliwościach finansowania
</t>
  </si>
  <si>
    <t>1. 40 uczestników spotkania.                               2. 40 sztuk wydanych materiałów szkoleniowych 
3. 1 szkolenie</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</si>
  <si>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</si>
  <si>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</si>
  <si>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na realizację operacji w ramach strategii lokalnego rozwoju kierowanego przez społeczność.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</si>
  <si>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</si>
  <si>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</si>
  <si>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</si>
  <si>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Transfer wiedzy i działalność informacyjna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 </t>
    </r>
    <r>
      <rPr>
        <sz val="9"/>
        <color theme="1"/>
        <rFont val="Calibri"/>
        <family val="2"/>
        <charset val="238"/>
        <scheme val="minor"/>
      </rPr>
      <t xml:space="preserve">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</si>
  <si>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</si>
  <si>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</si>
  <si>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t>Dwuletni Plan operacyjny KSOW na lata 2018-2019 dla działania 8 Plan komunikacyjny - Samorząd Województwa Lubuskiego - maj 2018 rok</t>
  </si>
  <si>
    <t>Dwuletni Plan operacyjny KSOW na lata 2018-2019 dla działania 8 Plan komunikacyjny - Samorząd Województwa Łódzkiego - maj 2018 rok</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</si>
  <si>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</si>
  <si>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Dwuletni Plan operacyjny KSOW na lata 2018-2019 dla działania 8 Plan komunikacyjny - Samorząd Województwa Mazowieckiego - maj 2018 rok</t>
  </si>
  <si>
    <t>Dwuletni Plan operacyjny KSOW na lata 2018-2019 dla działania 8 Plan komunikacyjny - Samorząd Województwa Opolskiego - maj 2018 rok</t>
  </si>
  <si>
    <t xml:space="preserve">Artykuły                     w prasie </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</si>
  <si>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</si>
  <si>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</si>
  <si>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</si>
  <si>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t>Dwuletni Plan operacyjny KSOW na lata 2018-2019 dla działania 8 Plan komunikacyjny - Samorząd Województwa Podkarpackiego - maj 2018 rok</t>
  </si>
  <si>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</si>
  <si>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</si>
  <si>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Dwuletni Plan operacyjny KSOW na lata 2018-2019 dla działania 8 Plan komunikacyjny - Samorząd Województwa Podlaskiego - maj 2018 rok</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</si>
  <si>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</si>
  <si>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</si>
  <si>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 xml:space="preserve">        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</si>
  <si>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  Wsparcie na utworzenie i funkcjonowanie krajowej sieci obszarów wiejskich.
</t>
    </r>
  </si>
  <si>
    <t>Dwuletni Plan operacyjny KSOW na lata 2018-2019 dla działania 8 Plan komunikacyjny - Samorząd Województwa Pomorskiego - maj 2018 rok</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</si>
  <si>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</si>
  <si>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</si>
  <si>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</si>
  <si>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</si>
  <si>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</si>
  <si>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</si>
  <si>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</si>
  <si>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</si>
  <si>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 w tym PROW), przełamanie negatywnych stereotypów dotyczacych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</si>
  <si>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osczędzanie energii,                                                                - Wsparcie na badania i inwestycje związane z utrzymaniem, odbudową i poprawą dziedzictwa kulturowego i przyrodniczego wsi, krajobrazu wiejskiego i miejsc o wysokiej wartości przyrodniczej, w tym dotyczace powiązanych apektów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</si>
  <si>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Dwuletni Plan operacyjny KSOW na lata 2018-2019 dla działania 8 Plan komunikacyjny - Samorząd Województwa Śląskiego - maj 2018 rok</t>
  </si>
  <si>
    <t xml:space="preserve">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</si>
  <si>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Podniesie jakości wdrażania PROW,
 - Informowanie społeczeństwa i potencjalnych beneficjentów o polityce Rozwoju Obszarów wiejski i o możliwościach finansowania</t>
  </si>
  <si>
    <r>
      <rPr>
        <b/>
        <sz val="9"/>
        <color theme="1"/>
        <rFont val="Calibri"/>
        <family val="2"/>
        <charset val="238"/>
        <scheme val="minor"/>
      </rPr>
      <t>Zapewnienie pewnej, aktualnej i przejrzystej informacji o PROW 2014 - 2020 dla ogółu interesariuszy oraz promowanie Programu ,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</si>
  <si>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Zapewnienie pewnej, aktualnej i przejrzystej informacji o PROW 2014 - 2020 dla ogółu interesariuszy oraz promowanie Programu , jako instrumentu wspierającego rozwój rolnictwa i obszarów wiejskich w Polsce </t>
    </r>
    <r>
      <rPr>
        <sz val="9"/>
        <color theme="1"/>
        <rFont val="Calibri"/>
        <family val="2"/>
        <charset val="238"/>
        <scheme val="minor"/>
      </rPr>
      <t xml:space="preserve">
 - 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</si>
  <si>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</si>
  <si>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t xml:space="preserv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</si>
  <si>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scheme val="minor"/>
      </rPr>
      <t>Zapewnienie pewnej, aktualnej i przejrzystej informacji o PROW 2014 - 2020 dla ogółu interesariuszy oraz promowanie Programu , jako instrumentu wspierającego rozwój rolnictwa i obszarów wiejskich w Polsce oraz Budowanie pozytywnego wizerunku wsi jako miejsca zamieszkania</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</si>
  <si>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Dwuletni Plan operacyjny KSOW na lata 2018-2019 dla działania 8 Plan komunikacyjny - Samorząd Województwa Świętokrzyskiego - maj 2018 rok</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</si>
  <si>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</si>
  <si>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</si>
  <si>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</si>
  <si>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</si>
  <si>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</si>
  <si>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</si>
  <si>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</si>
  <si>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</si>
  <si>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Z</t>
    </r>
    <r>
      <rPr>
        <b/>
        <sz val="9"/>
        <rFont val="Calibri"/>
        <family val="2"/>
        <charset val="238"/>
        <scheme val="minor"/>
      </rPr>
      <t xml:space="preserve">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</si>
  <si>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Podniesienie jakości wdrażania PROW,  Informowanie społeczeństwa i potencjalnych beneficjentów o polityce rozwoju obszarów wiejskich i o możliwościach finansowania </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</si>
  <si>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</si>
  <si>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</si>
  <si>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 xml:space="preserve">Pełnienie roli punktu informacyjnego Programu Rozwoju 
Obszarów Wiejskich 2014-2020 oraz zakup materiałów informacyjno-promocyjnych: drukowanych i gadżetów
</t>
  </si>
  <si>
    <t xml:space="preserve"> Promowanie włączenia społecznego, zmniejszenia ubóstwa oraz rozwoju gospodarczego na obszarach wiejskich. </t>
  </si>
  <si>
    <t xml:space="preserve">
Podniesienie jakości wdrażania PROW,
Informowanie społeczeństwa i potencjalnych beneficjentów o polityce rozwoju obszarów wiejskich i o możliwościach finansowania</t>
  </si>
  <si>
    <t xml:space="preserve"> Podniesienie jakości wdrażania PROW,
 Informowanie społeczeństwa i potencjalnych beneficjentów o polityce rozwoju obszarów wiejskich i o możliwościach finansowania</t>
  </si>
  <si>
    <t>Dwuletni Plan operacyjny KSOW na lata 2018-2019 dla działania 8 Plan komunikacyjny - Samorząd Województwa Wielkopolskiego - maj 2018 rok</t>
  </si>
  <si>
    <t>Dwuletni Plan operacyjny KSOW na lata 2018-2019 dla działania 8 Plan komunikacyjny - Samorząd Województwa Zachodniopomorskiego - maj 2018 rok</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</si>
  <si>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</si>
  <si>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t>Dwuletni Plan operacyjny KSOW na lata 2018-2019 dla działania 8 Plan komunikacyjny - Samorząd Województwa Małopolskiego - maj 2018 rok</t>
  </si>
  <si>
    <t>Dwuletni Plan operacyjny KSOW na lata 2018-2019 dla działania 8 Plan komunikacyjny - Samorząd Województwa Kujawsko - Pomorskiego - maj 2018 rok</t>
  </si>
  <si>
    <t>Dwuletni Plan operacyjny KSOW na lata 2018-2019 dla działania 8 Plan komunikacyjny - Samorząd Województwa Warmińsko-Mazurskiego - maj 2018 rok</t>
  </si>
  <si>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</si>
  <si>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</si>
  <si>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</si>
  <si>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 </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</si>
  <si>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 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</si>
  <si>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Działanie rolno- środowiskowo- klimatyczne</t>
    </r>
    <r>
      <rPr>
        <sz val="9"/>
        <color theme="1"/>
        <rFont val="Calibri"/>
        <family val="2"/>
        <charset val="238"/>
        <scheme val="minor"/>
      </rPr>
      <t xml:space="preserve">                                                                                                                                                                                                                                                                                                                                      - Płatności w ramach zobowiązań rolno-środowiskowo-klimatycznych,                                                                                                                                                                                                                                         -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t>
    </r>
    <r>
      <rPr>
        <b/>
        <sz val="9"/>
        <color theme="1"/>
        <rFont val="Calibri"/>
        <family val="2"/>
        <charset val="238"/>
        <scheme val="minor"/>
      </rPr>
      <t xml:space="preserve"> </t>
    </r>
    <r>
      <rPr>
        <sz val="9"/>
        <color theme="1"/>
        <rFont val="Calibri"/>
        <family val="2"/>
        <charset val="238"/>
        <scheme val="minor"/>
      </rPr>
      <t xml:space="preserve">Płatności na rzecz przejścia na praktyki i metody rolnictwa ekologicznego,                                                                                                                                                                                                                                         -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 Płatności kompensacyjne dla obszarów górskich,                                                                                                                                                                                                                                                                                    - Płatności kompensacyjne dla obszarów charakteryzujących się znaczącymi ograniczeniami naturalnymi,                                                                                                                                                                    - Płatności kompensacyjne dla obszarów charakteryzujących się szczególnymi ograniczeniami.</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</si>
  <si>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</si>
  <si>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</si>
  <si>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</si>
  <si>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</si>
  <si>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</si>
  <si>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Podniesienie jakości wdrażania PROW,
Informowanie społeczeństwa i potencjalnych beneficjentów o polityce rozwoju obszarów wiejskich i o możliwościach finansowania,                                                                                                                                           Wspieranie innowacji w rolnictwie, produkcji żywności, leśnictwie i na obszarach wiejskich</t>
  </si>
  <si>
    <t>Podniesienie jakości wdrażania PROW,
Informowanie społeczeństwa i potencjalnych beneficjentów o polityce rozwoju obszarów wiejskich i o możliwościach finansowania,                                                                                                                                                Wspieranie innowacji w rolnictwie, produkcji żywności, leśnictwie i na obszarach wiejskich</t>
  </si>
  <si>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Płatności dla obszarów z ograniczeniami naturalnymi lub innymi szczególnymi ograniczeniami</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</si>
  <si>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</si>
  <si>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t>
    </r>
    <r>
      <rPr>
        <b/>
        <sz val="9"/>
        <color theme="1"/>
        <rFont val="Calibri"/>
        <family val="2"/>
        <charset val="238"/>
        <scheme val="minor"/>
      </rPr>
      <t>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</si>
  <si>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</si>
  <si>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</si>
  <si>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Podniesienie jakości wdrażania PROW,
Informowanie społeczeństwa i potencjalnych beneficjentów o polityce rozwoju obszarów wiejskich i o możliwościach finansowania,                                                                                                                                       Wspieranie innowacji w rolnictwie, produkcji żywności, leśnictwie i na obszarach wiejskich</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</si>
  <si>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</si>
  <si>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Współpraca</t>
    </r>
    <r>
      <rPr>
        <sz val="9"/>
        <color theme="1"/>
        <rFont val="Calibri"/>
        <family val="2"/>
        <charset val="238"/>
        <scheme val="minor"/>
      </rPr>
      <t xml:space="preserve"> </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</si>
  <si>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Współpraca</t>
    </r>
    <r>
      <rPr>
        <sz val="9"/>
        <color theme="1"/>
        <rFont val="Calibri"/>
        <family val="2"/>
        <charset val="238"/>
        <scheme val="minor"/>
      </rPr>
      <t xml:space="preserve"> </t>
    </r>
  </si>
  <si>
    <r>
      <rPr>
        <b/>
        <sz val="9"/>
        <color theme="1"/>
        <rFont val="Calibri"/>
        <family val="2"/>
        <charset val="238"/>
        <scheme val="minor"/>
      </rPr>
      <t xml:space="preserve"> Usługi doradcze, usługi z zakre-su zarządzania gospodarstwem i zastępstw                                                                                                                                                                                                                                    </t>
    </r>
    <r>
      <rPr>
        <sz val="9"/>
        <color theme="1"/>
        <rFont val="Calibri"/>
        <family val="2"/>
        <charset val="238"/>
        <scheme val="minor"/>
      </rPr>
      <t xml:space="preserve">-Wsparcie dla korzystających z usług doradczych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t>
    </r>
  </si>
  <si>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Działanie rolno- środowiskowo- klimatyczne</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-Płatności na rzecz przejścia na praktyki i metody rolnictwa ekologicznego,
-Płatności na rzecz utrzymania praktyk i metod rolnictwa ekologicznego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</si>
  <si>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</si>
  <si>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Inwestycje w środki trwałe</t>
    </r>
    <r>
      <rPr>
        <sz val="9"/>
        <color theme="1"/>
        <rFont val="Calibri"/>
        <family val="2"/>
        <charset val="238"/>
        <scheme val="minor"/>
      </rPr>
      <t xml:space="preserve">
-Wsparcie na inwestycje zakresie przetwórstwa i wprowadzania do obrotu lub rozwoju produktów rolnych,
</t>
    </r>
    <r>
      <rPr>
        <b/>
        <sz val="9"/>
        <color theme="1"/>
        <rFont val="Calibri"/>
        <family val="2"/>
        <charset val="238"/>
        <scheme val="minor"/>
      </rPr>
      <t xml:space="preserve">Rozwój gospodarstw i działalności gospodarczej                                                                                                                                                                                                                                                                                                </t>
    </r>
    <r>
      <rPr>
        <sz val="9"/>
        <color theme="1"/>
        <rFont val="Calibri"/>
        <family val="2"/>
        <charset val="238"/>
        <scheme val="minor"/>
      </rPr>
      <t xml:space="preserve">-Wsparcie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-Płatności na rzecz przejścia na praktyki i metody rolnictwa ekologicznego
-Płatności na rzecz utrzymania praktyk i metod rolnictwa ekologicznego
</t>
    </r>
    <r>
      <rPr>
        <b/>
        <sz val="9"/>
        <color theme="1"/>
        <rFont val="Calibri"/>
        <family val="2"/>
        <charset val="238"/>
        <scheme val="minor"/>
      </rPr>
      <t>Współpraca</t>
    </r>
    <r>
      <rPr>
        <sz val="9"/>
        <color theme="1"/>
        <rFont val="Calibri"/>
        <family val="2"/>
        <charset val="238"/>
        <scheme val="minor"/>
      </rPr>
      <t xml:space="preserve">                                                                                                                                                                                                                                                                                                                                                                              -Wsparcie na ustanawianie i funkcjonowanie grup operacyjnych EPI na rzecz wydajnego i zrównoważonego rolnictwa</t>
    </r>
  </si>
  <si>
    <t>2
2 
16                                                                       16                                                                200                                                  200</t>
  </si>
  <si>
    <t xml:space="preserve">240                                                         4      </t>
  </si>
  <si>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 Wsparcie dla korzystających z usług doradczych,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t>
    </r>
    <r>
      <rPr>
        <b/>
        <sz val="9"/>
        <color theme="1"/>
        <rFont val="Calibri"/>
        <family val="2"/>
        <charset val="238"/>
        <scheme val="minor"/>
      </rPr>
      <t>Rozwój gospodarstw i działalności gospodarczej</t>
    </r>
    <r>
      <rPr>
        <sz val="9"/>
        <color theme="1"/>
        <rFont val="Calibri"/>
        <family val="2"/>
        <charset val="238"/>
        <scheme val="minor"/>
      </rPr>
      <t xml:space="preserve">                                                                                                                                                                                                                                                                                                   -Wsparcie dla młodych rolników na rozpoczęcie działalności,
-Wsparcie na rozpoczęcie działalności gospodarczej na rzecz rozwoju małych gospodarstw,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 xml:space="preserve">Działanie rolno- środowiskowo- klimatyczne                                                                                                                                                                                                                                                                                                                  </t>
    </r>
    <r>
      <rPr>
        <sz val="9"/>
        <color theme="1"/>
        <rFont val="Calibri"/>
        <family val="2"/>
        <charset val="238"/>
        <scheme val="minor"/>
      </rPr>
      <t xml:space="preserve">-Płatności w ramach zobowiązań rolno-środowiskowo-klimatycznych,
-Wsparcie na rzecz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przejścia na praktyki i metody rolnictwa ekologicznego,
-Płatności na rzecz utrzymania praktyk i metod rolnictwa ekologicznego,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</si>
  <si>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 xml:space="preserve">Usługi doradcze, usługi z zakresu zarządzania gospodarstwem i zastępstw </t>
    </r>
    <r>
      <rPr>
        <sz val="9"/>
        <color theme="1"/>
        <rFont val="Calibri"/>
        <family val="2"/>
        <charset val="238"/>
        <scheme val="minor"/>
      </rPr>
      <t xml:space="preserve">
 -Wsparcie dla korzystających z usług doradczych,                                                                                                                                                                                                                                                                               -Wsparcie na szkolenia doradców,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Inwestycje w środki trwałe</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statnu dziedzictwa kulturowego i przyrodniczego wsi, krajobrazu wiejskiego i miejsc o wysokiej wartości przyrodniczej, w tym dotyczące powiązanych aspektów społeczno - gospodarczych oraz środkó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</si>
  <si>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Systemy jakości produktów rolnych i środków spożywczych</t>
    </r>
    <r>
      <rPr>
        <sz val="9"/>
        <color theme="1"/>
        <rFont val="Calibri"/>
        <family val="2"/>
        <charset val="238"/>
        <scheme val="minor"/>
      </rPr>
      <t xml:space="preserve">                                                                                                                                                                                                                                                                                - Wsparcie na koszty przystępowania do systemów jakości,
- Wsparcie na działania informacyjne i promocyjne realizowane przez grupy producentów na rynku wewnętrznym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</si>
  <si>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kształcenia zawodowego i nabywania umiejętności
 -Wsparcie na demonstracje i działania informacyjne
</t>
    </r>
    <r>
      <rPr>
        <b/>
        <sz val="9"/>
        <color theme="1"/>
        <rFont val="Calibri"/>
        <family val="2"/>
        <charset val="238"/>
        <scheme val="minor"/>
      </rPr>
      <t>Usługi doradcze, usługi z zakresu zarządzania gospodarstwem i zastępstw</t>
    </r>
    <r>
      <rPr>
        <sz val="9"/>
        <color theme="1"/>
        <rFont val="Calibri"/>
        <family val="2"/>
        <charset val="238"/>
        <scheme val="minor"/>
      </rPr>
      <t xml:space="preserve"> 
 -Wsparcie dla korzystających z usług doradczych, 
</t>
    </r>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-Wsparcie na koszty przystępowania do systemów jakości
 -Wsparcie na działania informacyjne i promocyjne realizowane przez grupy producentów na rynku wewnętrznym
</t>
    </r>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t>
    </r>
    <r>
      <rPr>
        <b/>
        <sz val="9"/>
        <color theme="1"/>
        <rFont val="Calibri"/>
        <family val="2"/>
        <charset val="238"/>
        <scheme val="minor"/>
      </rPr>
      <t xml:space="preserve">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ograniczanie skutków prawdopodobnych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Inwestycje w rozwój obszarów leśnych i poprawę żywotności lasów </t>
    </r>
    <r>
      <rPr>
        <sz val="9"/>
        <color theme="1"/>
        <rFont val="Calibri"/>
        <family val="2"/>
        <charset val="238"/>
        <scheme val="minor"/>
      </rPr>
      <t xml:space="preserve">
 -Wsparcie na zalesianie i tworzenie terenu zalesionego
</t>
    </r>
    <r>
      <rPr>
        <b/>
        <sz val="9"/>
        <color theme="1"/>
        <rFont val="Calibri"/>
        <family val="2"/>
        <charset val="238"/>
        <scheme val="minor"/>
      </rPr>
      <t xml:space="preserve">Tworzenie grup i organizacji producentów </t>
    </r>
    <r>
      <rPr>
        <sz val="9"/>
        <color theme="1"/>
        <rFont val="Calibri"/>
        <family val="2"/>
        <charset val="238"/>
        <scheme val="minor"/>
      </rPr>
      <t xml:space="preserve">
 -Tworzenie grup producentów i organizacji producentów w sektorze rolnym i leśnym
</t>
    </r>
    <r>
      <rPr>
        <b/>
        <sz val="9"/>
        <color theme="1"/>
        <rFont val="Calibri"/>
        <family val="2"/>
        <charset val="238"/>
        <scheme val="minor"/>
      </rPr>
      <t xml:space="preserve">Działanie rolno- środowiskowo- klimatyczne </t>
    </r>
    <r>
      <rPr>
        <sz val="9"/>
        <color theme="1"/>
        <rFont val="Calibri"/>
        <family val="2"/>
        <charset val="238"/>
        <scheme val="minor"/>
      </rPr>
      <t xml:space="preserve">
 -Płatności w ramach zobowiązań rolno-środowiskowo-klimatycznych,
 -Wsparcie na rzecz ochrony i zrównoważonego wykorzystania i rozwoju zasobów genetycznych w rolnictwie,
</t>
    </r>
    <r>
      <rPr>
        <b/>
        <sz val="9"/>
        <color theme="1"/>
        <rFont val="Calibri"/>
        <family val="2"/>
        <charset val="238"/>
        <scheme val="minor"/>
      </rPr>
      <t xml:space="preserve">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sz val="9"/>
        <color theme="1"/>
        <rFont val="Calibri"/>
        <family val="2"/>
        <charset val="238"/>
        <scheme val="minor"/>
      </rPr>
      <t xml:space="preserve">
 -Płatności kompensacyjne dla obszarów górskich,
 -Płatności kompensacyjne dla obszarów charakteryzujących się znaczącymi ograniczeniami naturalnymi,
 -Płatności kompensacyjne dla obszarów charakteryzujących się szczególnymi ograniczeniami,
</t>
    </r>
    <r>
      <rPr>
        <b/>
        <sz val="9"/>
        <color theme="1"/>
        <rFont val="Calibri"/>
        <family val="2"/>
        <charset val="238"/>
        <scheme val="minor"/>
      </rPr>
      <t xml:space="preserve">Współpraca </t>
    </r>
    <r>
      <rPr>
        <sz val="9"/>
        <color theme="1"/>
        <rFont val="Calibri"/>
        <family val="2"/>
        <charset val="238"/>
        <scheme val="minor"/>
      </rPr>
      <t xml:space="preserve">
 -Wsparcie na ustanawianie i funkcjonowanie grup operacyjnych EPI na rzecz wydajnego i zrównoważonego rolnictwa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</si>
  <si>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Podniesienie jakości wdrażania PROW,
Informowanie społeczeństwa i potencjalnych beneficjentów o polityce rozwoju obszarów wiejskich i o możliwościach finansowania</t>
  </si>
  <si>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</si>
  <si>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</si>
  <si>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2018 r.:
Ilość projektów - 2 projekty,   ilość  publikacji - 30 000 szt, ilość rodzajów publikacji-4 rodzaje
2019 r.: ilość  publikacji - 90 000 szt, ilość rodzajów publikacji-6 rodzaje</t>
  </si>
  <si>
    <t xml:space="preserve">Wykonanie opracowań graficznych, przygotowanie do druku, druk i dystrybucja publikacji dotyczących działań obszarowych Programu Rozwoju Obszarów Wiejskich na lata 2014-2020:  
• Inwestycje w rozwój obszarów leśnych i poprawę żywotności lasów 
• Płatności dla obszarów z ograniczeniami naturalnymi lub innymi szczególnymi ograniczeniami
• Działanie rolno-środowiskowo-klimatyczne 
• Rolnictwo ekologiczne
Planowany łączny nakład publikacji w 2018 roku 30 000 egz. i w 2019 roku 90 000 egz. 
W 2018 r. przewiduje się realizację publikacji w postaci broszur i ulotek dotyczących działań: Działanie rolno-środowiskowo-klimatyczne,  Rolnictwo ekologiczne oraz Inwestycje w rozwój obszarów leśnych i poprawę żywotności lasów .
W 2019 r. natomiast broszur i ulotek dotyczących działań: Działanie rolno-środowiskowo-klimatyczne,  Rolnictwo ekologiczne, Inwestycje w rozwój obszarów leśnych i poprawę żywotności lasów oraz Płatności dla obszarów z ograniczeniami naturalnymi lub innymi szczególnymi ograniczeniami.
Nakład i propozycje tytułów zostanie określony na etapie zamówienia publicznego. </t>
  </si>
  <si>
    <t>Ilość projektów
Ilość sztuk w roku 2018/
Ilość rodzajów kalendarzy w roku 2018/
Ilość sztuk w roku 2019/
Ilość rodzajów kalendarzy w roku 2019</t>
  </si>
  <si>
    <t>2 projekty, 
ilość szt. w 2018 - 1 500 szt.
ilość rodzajów kalendarzy w 2018 - 4 rodzaje 
ilość szt. w 2019 - 2 000 szt.
ilość rodzajów kalendarzy w 2019 - 4 rodzaje</t>
  </si>
  <si>
    <t>Załącznik  do uchwały nr 31 Grupy Roboczej do spraw Krajowej Sieci Obszarów Wiejskich z dnia 24 maja 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</si>
</sst>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43" formatCode="_-* #,##0.00\ _z_ł_-;\-* #,##0.00\ _z_ł_-;_-* &quot;-&quot;??\ _z_ł_-;_-@_-"/>
    <numFmt numFmtId="164" formatCode="[$-415]General"/>
    <numFmt numFmtId="165" formatCode="#,##0.000"/>
    <numFmt numFmtId="166" formatCode="#,##0.00\ &quot;zł&quot;"/>
    <numFmt numFmtId="167" formatCode="#,##0.00\ _z_ł"/>
  </numFmts>
  <fonts count="3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b/>
      <sz val="12"/>
      <name val="Calibri"/>
      <family val="2"/>
      <charset val="238"/>
    </font>
    <font>
      <b/>
      <sz val="12"/>
      <color theme="1"/>
      <name val="Calibri"/>
      <family val="2"/>
      <charset val="238"/>
      <scheme val="minor"/>
    </font>
    <font>
      <b/>
      <u/>
      <sz val="11"/>
      <color theme="1"/>
      <name val="Calibri"/>
      <family val="2"/>
      <charset val="238"/>
      <scheme val="minor"/>
    </font>
    <font>
      <sz val="10"/>
      <color rgb="FFFF0000"/>
      <name val="Arial CE"/>
      <charset val="238"/>
    </font>
    <font>
      <sz val="8"/>
      <color theme="1"/>
      <name val="Calibri"/>
      <family val="2"/>
      <charset val="238"/>
      <scheme val="minor"/>
    </font>
    <font>
      <sz val="11"/>
      <color indexed="8"/>
      <name val="Calibri"/>
      <family val="2"/>
      <charset val="238"/>
    </font>
    <font>
      <sz val="10"/>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b/>
      <sz val="11"/>
      <name val="Calibri"/>
      <family val="2"/>
      <charset val="238"/>
    </font>
    <font>
      <sz val="8"/>
      <color theme="1"/>
      <name val="Calibri"/>
      <family val="2"/>
      <charset val="238"/>
    </font>
    <font>
      <b/>
      <sz val="11"/>
      <name val="Calibri"/>
      <family val="2"/>
      <charset val="238"/>
      <scheme val="minor"/>
    </font>
    <font>
      <sz val="11"/>
      <name val="Calibri"/>
      <family val="2"/>
      <charset val="238"/>
      <scheme val="minor"/>
    </font>
    <font>
      <sz val="9"/>
      <color rgb="FFFF0000"/>
      <name val="Calibri"/>
      <family val="2"/>
      <charset val="238"/>
      <scheme val="minor"/>
    </font>
    <font>
      <sz val="9"/>
      <color rgb="FFFF0000"/>
      <name val="Arial CE"/>
      <charset val="238"/>
    </font>
    <font>
      <sz val="12"/>
      <color theme="1"/>
      <name val="Calibri"/>
      <family val="2"/>
      <charset val="238"/>
      <scheme val="minor"/>
    </font>
    <font>
      <b/>
      <sz val="9"/>
      <name val="Calibri"/>
      <family val="2"/>
      <charset val="238"/>
      <scheme val="minor"/>
    </font>
    <font>
      <u/>
      <sz val="9"/>
      <color theme="1"/>
      <name val="Calibri"/>
      <family val="2"/>
      <charset val="238"/>
    </font>
    <font>
      <i/>
      <sz val="9"/>
      <color theme="1"/>
      <name val="Tahoma"/>
      <family val="2"/>
      <charset val="238"/>
    </font>
  </fonts>
  <fills count="9">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C4EEC4"/>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26">
    <xf numFmtId="0" fontId="0" fillId="0" borderId="0"/>
    <xf numFmtId="0" fontId="16" fillId="0" borderId="0"/>
    <xf numFmtId="43" fontId="16" fillId="0" borderId="0" applyFont="0" applyFill="0" applyBorder="0" applyAlignment="0" applyProtection="0"/>
    <xf numFmtId="0" fontId="18" fillId="0" borderId="0"/>
    <xf numFmtId="0" fontId="19" fillId="0" borderId="0"/>
    <xf numFmtId="0" fontId="20" fillId="0" borderId="0"/>
    <xf numFmtId="164" fontId="21" fillId="0" borderId="0"/>
    <xf numFmtId="0" fontId="22" fillId="0" borderId="0"/>
    <xf numFmtId="43" fontId="22" fillId="0" borderId="0" applyFont="0" applyFill="0" applyBorder="0" applyAlignment="0" applyProtection="0"/>
    <xf numFmtId="44" fontId="22" fillId="0" borderId="0" applyFont="0" applyFill="0" applyBorder="0" applyAlignment="0" applyProtection="0"/>
    <xf numFmtId="0" fontId="23" fillId="0" borderId="0"/>
    <xf numFmtId="0" fontId="17"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0" fontId="23" fillId="0" borderId="0"/>
    <xf numFmtId="43" fontId="1"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cellStyleXfs>
  <cellXfs count="335">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3" fillId="0" borderId="0" xfId="0" applyFont="1"/>
    <xf numFmtId="0" fontId="14" fillId="0" borderId="0" xfId="0" applyFont="1" applyFill="1"/>
    <xf numFmtId="0" fontId="14" fillId="4" borderId="0" xfId="0" applyFont="1" applyFill="1"/>
    <xf numFmtId="0" fontId="9" fillId="0" borderId="0" xfId="0" applyFont="1"/>
    <xf numFmtId="0" fontId="9" fillId="0" borderId="0" xfId="0" applyFont="1" applyAlignment="1">
      <alignment wrapText="1"/>
    </xf>
    <xf numFmtId="0" fontId="10" fillId="0" borderId="0" xfId="0" applyFont="1" applyAlignment="1">
      <alignment wrapText="1"/>
    </xf>
    <xf numFmtId="0" fontId="10" fillId="0" borderId="0" xfId="0" applyFont="1"/>
    <xf numFmtId="4" fontId="0" fillId="0" borderId="0" xfId="0" applyNumberFormat="1"/>
    <xf numFmtId="0" fontId="9" fillId="0" borderId="0" xfId="0" applyFont="1" applyFill="1" applyBorder="1" applyAlignment="1">
      <alignment horizontal="left" vertical="center"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0" fillId="0" borderId="0" xfId="0" applyFill="1" applyBorder="1"/>
    <xf numFmtId="0" fontId="0" fillId="0" borderId="0" xfId="0"/>
    <xf numFmtId="0" fontId="0" fillId="0" borderId="6" xfId="0" applyBorder="1" applyAlignment="1">
      <alignment horizontal="center"/>
    </xf>
    <xf numFmtId="0" fontId="22" fillId="0" borderId="0" xfId="7"/>
    <xf numFmtId="0" fontId="8"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0" fillId="0" borderId="0" xfId="0" applyAlignment="1">
      <alignment horizontal="center"/>
    </xf>
    <xf numFmtId="4" fontId="9" fillId="0" borderId="0" xfId="0" applyNumberFormat="1" applyFont="1"/>
    <xf numFmtId="0" fontId="0" fillId="3" borderId="6" xfId="0" applyFill="1" applyBorder="1" applyAlignment="1">
      <alignment horizontal="center"/>
    </xf>
    <xf numFmtId="0" fontId="9" fillId="0" borderId="0" xfId="0" applyFont="1" applyFill="1" applyBorder="1" applyAlignment="1">
      <alignment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6" xfId="0" applyFont="1" applyFill="1" applyBorder="1" applyAlignment="1">
      <alignment horizontal="center" wrapText="1"/>
    </xf>
    <xf numFmtId="0" fontId="9" fillId="3" borderId="6" xfId="0" applyFont="1" applyFill="1" applyBorder="1" applyAlignment="1">
      <alignment horizontal="center" wrapText="1"/>
    </xf>
    <xf numFmtId="166" fontId="0" fillId="0" borderId="6" xfId="0" applyNumberFormat="1" applyFont="1" applyFill="1" applyBorder="1" applyAlignment="1">
      <alignment horizontal="center" vertical="center" wrapText="1"/>
    </xf>
    <xf numFmtId="4" fontId="26" fillId="0" borderId="6" xfId="0" applyNumberFormat="1" applyFont="1" applyFill="1" applyBorder="1" applyAlignment="1">
      <alignment horizontal="center" vertical="center" wrapText="1"/>
    </xf>
    <xf numFmtId="167" fontId="15" fillId="0" borderId="6" xfId="0" applyNumberFormat="1" applyFont="1" applyFill="1" applyBorder="1" applyAlignment="1">
      <alignment horizontal="center" vertical="center" wrapText="1"/>
    </xf>
    <xf numFmtId="0" fontId="9" fillId="0" borderId="0" xfId="0" applyFont="1" applyBorder="1"/>
    <xf numFmtId="0" fontId="9" fillId="0" borderId="6" xfId="0" applyFont="1" applyFill="1" applyBorder="1" applyAlignment="1">
      <alignment horizontal="center" wrapText="1"/>
    </xf>
    <xf numFmtId="0" fontId="0" fillId="0" borderId="0" xfId="0" applyAlignment="1">
      <alignment horizontal="center" vertical="center"/>
    </xf>
    <xf numFmtId="0" fontId="9" fillId="0" borderId="0" xfId="0" applyFont="1" applyFill="1" applyBorder="1" applyAlignment="1">
      <alignment horizontal="center" vertical="center" wrapText="1"/>
    </xf>
    <xf numFmtId="0" fontId="9" fillId="0" borderId="0" xfId="0" applyFont="1" applyAlignment="1">
      <alignment horizontal="center" vertical="center" wrapText="1"/>
    </xf>
    <xf numFmtId="0" fontId="9"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7" borderId="6" xfId="0" applyFont="1" applyFill="1" applyBorder="1" applyAlignment="1">
      <alignment horizontal="center"/>
    </xf>
    <xf numFmtId="0" fontId="9" fillId="0" borderId="6" xfId="0" applyFont="1" applyBorder="1" applyAlignment="1">
      <alignment horizontal="center"/>
    </xf>
    <xf numFmtId="4" fontId="9" fillId="0" borderId="6" xfId="0" applyNumberFormat="1" applyFont="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8" borderId="1" xfId="0" applyFill="1" applyBorder="1"/>
    <xf numFmtId="0" fontId="0" fillId="8" borderId="7" xfId="0" applyFill="1" applyBorder="1"/>
    <xf numFmtId="0" fontId="0" fillId="8" borderId="8" xfId="0" applyFill="1" applyBorder="1"/>
    <xf numFmtId="0" fontId="0" fillId="8" borderId="6" xfId="0" applyFill="1" applyBorder="1" applyAlignment="1">
      <alignment horizontal="center"/>
    </xf>
    <xf numFmtId="0" fontId="0" fillId="8" borderId="6" xfId="0" applyFill="1" applyBorder="1"/>
    <xf numFmtId="0" fontId="0" fillId="0" borderId="6" xfId="0" applyFill="1" applyBorder="1" applyAlignment="1">
      <alignment horizontal="center"/>
    </xf>
    <xf numFmtId="0" fontId="28" fillId="0" borderId="6" xfId="0" applyFont="1" applyFill="1" applyBorder="1" applyAlignment="1">
      <alignment horizontal="center"/>
    </xf>
    <xf numFmtId="4" fontId="0" fillId="0" borderId="6" xfId="0" applyNumberFormat="1" applyBorder="1" applyAlignment="1">
      <alignment horizontal="center"/>
    </xf>
    <xf numFmtId="2" fontId="9" fillId="0" borderId="1" xfId="0" applyNumberFormat="1" applyFont="1" applyFill="1" applyBorder="1" applyAlignment="1">
      <alignment horizontal="center" vertical="center" wrapText="1"/>
    </xf>
    <xf numFmtId="4" fontId="9" fillId="0" borderId="0" xfId="0" applyNumberFormat="1" applyFont="1" applyFill="1" applyBorder="1" applyAlignment="1">
      <alignment horizontal="left" vertical="center" wrapText="1"/>
    </xf>
    <xf numFmtId="2" fontId="0" fillId="0" borderId="0" xfId="0" applyNumberFormat="1"/>
    <xf numFmtId="2" fontId="5"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0" fillId="0" borderId="0" xfId="0" applyAlignment="1">
      <alignment horizontal="right"/>
    </xf>
    <xf numFmtId="2" fontId="7" fillId="2" borderId="6" xfId="0" applyNumberFormat="1" applyFont="1" applyFill="1" applyBorder="1" applyAlignment="1">
      <alignment horizontal="center" vertical="center" wrapText="1"/>
    </xf>
    <xf numFmtId="4" fontId="0" fillId="0" borderId="0" xfId="0" applyNumberFormat="1" applyFill="1" applyBorder="1"/>
    <xf numFmtId="0" fontId="7" fillId="2" borderId="4" xfId="0" applyFont="1" applyFill="1" applyBorder="1" applyAlignment="1">
      <alignment horizontal="center" vertical="center" wrapText="1"/>
    </xf>
    <xf numFmtId="0" fontId="0" fillId="0" borderId="10" xfId="0" applyFill="1" applyBorder="1"/>
    <xf numFmtId="0" fontId="7" fillId="0" borderId="1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0" xfId="0" applyFill="1" applyBorder="1" applyAlignment="1">
      <alignment horizontal="center"/>
    </xf>
    <xf numFmtId="0" fontId="28" fillId="0" borderId="0" xfId="0" applyFont="1" applyFill="1"/>
    <xf numFmtId="0" fontId="0" fillId="0" borderId="10" xfId="0" applyFill="1" applyBorder="1" applyAlignment="1">
      <alignment horizontal="center"/>
    </xf>
    <xf numFmtId="0" fontId="0" fillId="0" borderId="0" xfId="0"/>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9" fillId="0" borderId="0" xfId="0" applyFont="1"/>
    <xf numFmtId="0" fontId="10" fillId="0" borderId="0" xfId="0" applyFont="1"/>
    <xf numFmtId="4" fontId="9"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0" borderId="0" xfId="0" applyFont="1" applyAlignment="1">
      <alignment horizontal="center" vertical="center"/>
    </xf>
    <xf numFmtId="4" fontId="9" fillId="0" borderId="6"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9" fillId="2" borderId="6" xfId="0" applyFont="1" applyFill="1" applyBorder="1" applyAlignment="1">
      <alignment horizontal="center" vertical="center"/>
    </xf>
    <xf numFmtId="0" fontId="0" fillId="2" borderId="6" xfId="0" applyFill="1" applyBorder="1"/>
    <xf numFmtId="0" fontId="0" fillId="2" borderId="6" xfId="0" applyFill="1" applyBorder="1" applyAlignment="1">
      <alignment horizontal="center"/>
    </xf>
    <xf numFmtId="0" fontId="0" fillId="0" borderId="0" xfId="0"/>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ill="1"/>
    <xf numFmtId="0" fontId="3"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0" fontId="2" fillId="0" borderId="0" xfId="0" applyFont="1"/>
    <xf numFmtId="0" fontId="14" fillId="0" borderId="0" xfId="0" applyFont="1" applyFill="1"/>
    <xf numFmtId="0" fontId="9" fillId="0" borderId="0" xfId="0" applyFont="1"/>
    <xf numFmtId="0" fontId="10" fillId="0" borderId="0" xfId="0" applyFont="1"/>
    <xf numFmtId="0" fontId="9" fillId="0" borderId="0" xfId="0" applyFont="1" applyFill="1" applyBorder="1" applyAlignment="1">
      <alignment wrapText="1"/>
    </xf>
    <xf numFmtId="0" fontId="9" fillId="0" borderId="0" xfId="0" applyFont="1" applyBorder="1"/>
    <xf numFmtId="49" fontId="9" fillId="0" borderId="6" xfId="0" applyNumberFormat="1" applyFont="1" applyFill="1" applyBorder="1" applyAlignment="1">
      <alignment horizontal="center" vertical="center" wrapText="1"/>
    </xf>
    <xf numFmtId="0" fontId="9" fillId="0" borderId="0" xfId="0" applyFont="1" applyAlignment="1">
      <alignment wrapText="1"/>
    </xf>
    <xf numFmtId="0" fontId="10" fillId="0" borderId="0" xfId="0" applyFont="1" applyAlignment="1">
      <alignment wrapText="1"/>
    </xf>
    <xf numFmtId="165" fontId="9" fillId="0" borderId="0" xfId="0" applyNumberFormat="1" applyFont="1" applyAlignment="1">
      <alignment wrapText="1"/>
    </xf>
    <xf numFmtId="4" fontId="9" fillId="0" borderId="0" xfId="0" applyNumberFormat="1" applyFont="1" applyAlignment="1">
      <alignment wrapText="1"/>
    </xf>
    <xf numFmtId="2" fontId="9" fillId="0" borderId="0" xfId="0" applyNumberFormat="1" applyFont="1" applyAlignment="1">
      <alignment wrapText="1"/>
    </xf>
    <xf numFmtId="0" fontId="9" fillId="3" borderId="6" xfId="0" applyFont="1" applyFill="1" applyBorder="1" applyAlignment="1">
      <alignment horizontal="center" wrapText="1"/>
    </xf>
    <xf numFmtId="0" fontId="9" fillId="0" borderId="6" xfId="0" applyFont="1" applyFill="1" applyBorder="1" applyAlignment="1">
      <alignment horizontal="center" wrapText="1"/>
    </xf>
    <xf numFmtId="4" fontId="9" fillId="0" borderId="6" xfId="0" applyNumberFormat="1" applyFont="1" applyFill="1" applyBorder="1" applyAlignment="1">
      <alignment wrapText="1"/>
    </xf>
    <xf numFmtId="2" fontId="9" fillId="0" borderId="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6" borderId="6" xfId="0" applyFont="1" applyFill="1" applyBorder="1" applyAlignment="1">
      <alignment horizontal="center" vertical="center" wrapText="1"/>
    </xf>
    <xf numFmtId="4" fontId="9" fillId="0" borderId="6"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4" fontId="7" fillId="0" borderId="6" xfId="0" applyNumberFormat="1" applyFont="1" applyFill="1" applyBorder="1" applyAlignment="1">
      <alignment horizontal="center" vertical="center" wrapText="1"/>
    </xf>
    <xf numFmtId="4" fontId="28" fillId="0" borderId="6" xfId="0" applyNumberFormat="1" applyFont="1" applyFill="1" applyBorder="1" applyAlignment="1">
      <alignment horizontal="center"/>
    </xf>
    <xf numFmtId="0" fontId="0" fillId="0" borderId="6" xfId="0" applyBorder="1" applyAlignment="1">
      <alignment horizontal="center" vertical="center"/>
    </xf>
    <xf numFmtId="4" fontId="0" fillId="0" borderId="6" xfId="0" applyNumberFormat="1" applyBorder="1" applyAlignment="1">
      <alignment horizontal="center" vertical="center"/>
    </xf>
    <xf numFmtId="2" fontId="9" fillId="0" borderId="6" xfId="25" applyNumberFormat="1" applyFont="1" applyFill="1" applyBorder="1" applyAlignment="1">
      <alignment horizontal="center" vertical="center" wrapText="1"/>
    </xf>
    <xf numFmtId="0" fontId="30" fillId="0" borderId="0" xfId="0" applyFont="1" applyFill="1"/>
    <xf numFmtId="0" fontId="9" fillId="0" borderId="6" xfId="0" applyFont="1" applyFill="1" applyBorder="1" applyAlignment="1">
      <alignment horizontal="center" vertical="top" wrapText="1"/>
    </xf>
    <xf numFmtId="0" fontId="9" fillId="0" borderId="0" xfId="0" applyFont="1" applyFill="1"/>
    <xf numFmtId="0" fontId="9" fillId="0" borderId="0" xfId="0" applyFont="1" applyBorder="1" applyAlignment="1">
      <alignment wrapText="1"/>
    </xf>
    <xf numFmtId="4" fontId="9" fillId="0" borderId="0" xfId="0" applyNumberFormat="1" applyFont="1" applyAlignment="1">
      <alignment horizontal="center" vertical="center"/>
    </xf>
    <xf numFmtId="0" fontId="9" fillId="0" borderId="0" xfId="0" applyFont="1" applyAlignment="1">
      <alignment horizontal="center"/>
    </xf>
    <xf numFmtId="0" fontId="9" fillId="0" borderId="0" xfId="0" applyFont="1" applyFill="1" applyAlignment="1">
      <alignment horizontal="center" vertical="center"/>
    </xf>
    <xf numFmtId="4" fontId="9" fillId="0" borderId="6" xfId="0" applyNumberFormat="1" applyFont="1" applyFill="1" applyBorder="1" applyAlignment="1">
      <alignment horizontal="center" wrapText="1"/>
    </xf>
    <xf numFmtId="4" fontId="0" fillId="0" borderId="6" xfId="0" applyNumberFormat="1" applyFont="1" applyFill="1" applyBorder="1" applyAlignment="1">
      <alignment horizontal="center" wrapText="1"/>
    </xf>
    <xf numFmtId="0" fontId="9" fillId="0" borderId="8" xfId="0" applyFont="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9" fillId="0" borderId="0" xfId="0" applyFont="1" applyFill="1" applyAlignment="1">
      <alignment horizontal="center" vertical="center" wrapText="1"/>
    </xf>
    <xf numFmtId="4" fontId="0" fillId="0" borderId="6" xfId="0" applyNumberFormat="1" applyFill="1"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0" fillId="2" borderId="6" xfId="0" applyNumberFormat="1" applyFill="1" applyBorder="1" applyAlignment="1">
      <alignment horizont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3" borderId="6" xfId="0" applyFont="1" applyFill="1" applyBorder="1" applyAlignment="1">
      <alignment horizontal="center"/>
    </xf>
    <xf numFmtId="0" fontId="0" fillId="0" borderId="0" xfId="0" applyFont="1"/>
    <xf numFmtId="0" fontId="31" fillId="0" borderId="0" xfId="0" applyFont="1"/>
    <xf numFmtId="0" fontId="10" fillId="2" borderId="1" xfId="0" applyFont="1" applyFill="1" applyBorder="1" applyAlignment="1">
      <alignment horizontal="left" vertical="top" wrapText="1"/>
    </xf>
    <xf numFmtId="0" fontId="9" fillId="2" borderId="6" xfId="0" applyFont="1" applyFill="1" applyBorder="1" applyAlignment="1">
      <alignment horizontal="center" vertical="top" wrapText="1"/>
    </xf>
    <xf numFmtId="0" fontId="29" fillId="0" borderId="0" xfId="0" applyFont="1" applyFill="1" applyAlignment="1">
      <alignment horizontal="center"/>
    </xf>
    <xf numFmtId="0" fontId="29" fillId="0" borderId="0" xfId="0" applyFont="1" applyFill="1" applyAlignment="1">
      <alignment horizontal="center" vertical="center"/>
    </xf>
    <xf numFmtId="0" fontId="9" fillId="3"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0" fontId="0" fillId="0" borderId="0" xfId="0" applyFont="1" applyFill="1"/>
    <xf numFmtId="0" fontId="14" fillId="0" borderId="0" xfId="0" applyFont="1" applyFill="1" applyAlignment="1">
      <alignment horizontal="center" wrapText="1"/>
    </xf>
    <xf numFmtId="0" fontId="0" fillId="0" borderId="0" xfId="0" applyFont="1" applyAlignment="1">
      <alignment horizontal="center"/>
    </xf>
    <xf numFmtId="0" fontId="0" fillId="0" borderId="0" xfId="0" applyFont="1" applyAlignment="1">
      <alignment horizontal="center" vertical="center"/>
    </xf>
    <xf numFmtId="0" fontId="24" fillId="6" borderId="6" xfId="0" applyFont="1" applyFill="1" applyBorder="1" applyAlignment="1">
      <alignment horizontal="center" vertical="center" wrapText="1"/>
    </xf>
    <xf numFmtId="0" fontId="24" fillId="0" borderId="6" xfId="0" applyFont="1" applyBorder="1" applyAlignment="1">
      <alignment horizontal="center" vertical="center" wrapText="1"/>
    </xf>
    <xf numFmtId="49" fontId="24" fillId="5" borderId="6" xfId="0" applyNumberFormat="1" applyFont="1" applyFill="1" applyBorder="1" applyAlignment="1">
      <alignment horizontal="center" vertical="center" wrapText="1"/>
    </xf>
    <xf numFmtId="0" fontId="0" fillId="0" borderId="0" xfId="0" applyFont="1" applyBorder="1"/>
    <xf numFmtId="0" fontId="24" fillId="5" borderId="1"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4" fillId="5" borderId="6" xfId="0" applyFont="1" applyFill="1" applyBorder="1" applyAlignment="1">
      <alignment horizontal="center" vertical="center" wrapText="1"/>
    </xf>
    <xf numFmtId="4" fontId="24" fillId="0" borderId="6" xfId="0" applyNumberFormat="1"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9" fillId="0" borderId="0" xfId="0" applyFont="1" applyAlignment="1">
      <alignment horizontal="left"/>
    </xf>
    <xf numFmtId="0" fontId="10" fillId="0" borderId="0" xfId="0" applyFont="1" applyFill="1" applyBorder="1"/>
    <xf numFmtId="0" fontId="10" fillId="0" borderId="0" xfId="0" applyFont="1" applyFill="1" applyBorder="1" applyAlignment="1">
      <alignment horizontal="left"/>
    </xf>
    <xf numFmtId="4" fontId="9" fillId="0" borderId="0" xfId="0" applyNumberFormat="1" applyFont="1" applyAlignment="1">
      <alignment horizontal="left"/>
    </xf>
    <xf numFmtId="4" fontId="24" fillId="5" borderId="10" xfId="0" applyNumberFormat="1" applyFont="1" applyFill="1" applyBorder="1" applyAlignment="1">
      <alignment horizontal="left" wrapText="1"/>
    </xf>
    <xf numFmtId="0" fontId="9" fillId="0" borderId="0" xfId="0" applyFont="1" applyAlignment="1">
      <alignment horizontal="left" vertical="top"/>
    </xf>
    <xf numFmtId="0" fontId="8"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4" fillId="0"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3" fontId="9" fillId="0" borderId="6"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0" borderId="6" xfId="0" applyFont="1" applyFill="1" applyBorder="1" applyAlignment="1">
      <alignment horizontal="left" vertical="center" wrapText="1"/>
    </xf>
    <xf numFmtId="49" fontId="10" fillId="2" borderId="1" xfId="0" applyNumberFormat="1" applyFont="1" applyFill="1" applyBorder="1" applyAlignment="1">
      <alignment horizontal="left" vertical="top" wrapText="1"/>
    </xf>
    <xf numFmtId="0" fontId="10" fillId="2" borderId="6" xfId="0" applyFont="1" applyFill="1" applyBorder="1" applyAlignment="1">
      <alignment horizontal="center" vertical="top" wrapText="1"/>
    </xf>
    <xf numFmtId="49" fontId="9" fillId="2" borderId="6" xfId="0" applyNumberFormat="1" applyFont="1" applyFill="1" applyBorder="1" applyAlignment="1">
      <alignment horizontal="center" vertical="top" wrapText="1"/>
    </xf>
    <xf numFmtId="0" fontId="9" fillId="2" borderId="6" xfId="0" applyFont="1" applyFill="1" applyBorder="1" applyAlignment="1">
      <alignment horizontal="center" vertical="top"/>
    </xf>
    <xf numFmtId="0" fontId="9"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24" fillId="0" borderId="8" xfId="0" applyFont="1" applyBorder="1" applyAlignment="1">
      <alignment horizontal="center" vertical="center" wrapText="1"/>
    </xf>
    <xf numFmtId="0" fontId="24" fillId="6" borderId="11"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 xfId="0" applyFont="1" applyFill="1" applyBorder="1" applyAlignment="1">
      <alignment horizontal="center" wrapText="1"/>
    </xf>
    <xf numFmtId="0" fontId="24" fillId="0" borderId="0" xfId="0" applyFont="1" applyFill="1" applyAlignment="1">
      <alignment horizontal="center" wrapText="1"/>
    </xf>
    <xf numFmtId="0" fontId="24" fillId="0" borderId="6" xfId="0" applyFont="1" applyBorder="1" applyAlignment="1">
      <alignment horizontal="center" vertical="center"/>
    </xf>
    <xf numFmtId="49" fontId="4" fillId="2" borderId="6" xfId="0" applyNumberFormat="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24" fillId="0" borderId="6" xfId="0" applyFont="1" applyFill="1" applyBorder="1" applyAlignment="1">
      <alignment wrapText="1"/>
    </xf>
    <xf numFmtId="4" fontId="24" fillId="0" borderId="6" xfId="0" applyNumberFormat="1" applyFont="1" applyFill="1" applyBorder="1" applyAlignment="1">
      <alignment wrapText="1"/>
    </xf>
    <xf numFmtId="0" fontId="24" fillId="0" borderId="6" xfId="0" applyFont="1" applyFill="1" applyBorder="1"/>
    <xf numFmtId="0" fontId="4"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49" fontId="8" fillId="5" borderId="6" xfId="0" applyNumberFormat="1" applyFont="1" applyFill="1" applyBorder="1" applyAlignment="1">
      <alignment horizontal="center" vertical="center" wrapText="1"/>
    </xf>
    <xf numFmtId="4" fontId="24" fillId="5" borderId="1" xfId="0" applyNumberFormat="1" applyFont="1" applyFill="1" applyBorder="1" applyAlignment="1">
      <alignment horizontal="center" vertical="center" wrapText="1"/>
    </xf>
    <xf numFmtId="0" fontId="24" fillId="5" borderId="6" xfId="0" applyFont="1" applyFill="1" applyBorder="1" applyAlignment="1">
      <alignment horizontal="center" vertical="center"/>
    </xf>
    <xf numFmtId="4" fontId="24" fillId="5" borderId="6" xfId="0" applyNumberFormat="1" applyFont="1" applyFill="1" applyBorder="1" applyAlignment="1">
      <alignment horizontal="center" vertical="center" wrapText="1"/>
    </xf>
    <xf numFmtId="0" fontId="9" fillId="0" borderId="6" xfId="0" quotePrefix="1" applyFont="1" applyFill="1" applyBorder="1" applyAlignment="1">
      <alignment horizontal="center" vertical="center" wrapText="1"/>
    </xf>
    <xf numFmtId="0" fontId="9" fillId="0" borderId="6" xfId="0" applyFont="1" applyFill="1" applyBorder="1"/>
    <xf numFmtId="0" fontId="34" fillId="0" borderId="0" xfId="0" applyFont="1" applyAlignment="1">
      <alignment wrapText="1"/>
    </xf>
    <xf numFmtId="0" fontId="0" fillId="0" borderId="6" xfId="0" applyFont="1" applyFill="1" applyBorder="1" applyAlignment="1">
      <alignment horizontal="center" vertical="center"/>
    </xf>
    <xf numFmtId="0" fontId="8" fillId="0" borderId="6" xfId="0" quotePrefix="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25" fillId="0" borderId="0" xfId="0" applyFont="1" applyFill="1" applyBorder="1" applyAlignment="1">
      <alignment horizontal="left" vertical="top" wrapText="1"/>
    </xf>
    <xf numFmtId="0" fontId="2" fillId="0" borderId="0" xfId="0" applyFont="1" applyFill="1" applyBorder="1" applyAlignment="1"/>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Fill="1" applyBorder="1" applyAlignment="1">
      <alignment horizont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2" fillId="0" borderId="0" xfId="0" applyFont="1" applyFill="1" applyBorder="1" applyAlignment="1"/>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9" fillId="0" borderId="0" xfId="0" applyFont="1" applyAlignment="1">
      <alignment horizontal="center" wrapText="1"/>
    </xf>
    <xf numFmtId="0" fontId="27"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10" fillId="0" borderId="0" xfId="0" applyFont="1" applyFill="1" applyBorder="1" applyAlignment="1"/>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7" xfId="0" quotePrefix="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6" xfId="0" applyFont="1" applyFill="1" applyBorder="1" applyAlignment="1">
      <alignment horizontal="center" vertical="center"/>
    </xf>
    <xf numFmtId="0" fontId="4" fillId="5" borderId="1" xfId="0" applyFont="1" applyFill="1" applyBorder="1" applyAlignment="1">
      <alignment horizontal="center" vertical="center"/>
    </xf>
    <xf numFmtId="0" fontId="27" fillId="0" borderId="0" xfId="0" applyFont="1" applyFill="1" applyBorder="1" applyAlignment="1"/>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0" fillId="8" borderId="6" xfId="0" applyFill="1" applyBorder="1" applyAlignment="1">
      <alignment horizontal="center"/>
    </xf>
  </cellXfs>
  <cellStyles count="26">
    <cellStyle name="Dziesiętny 2" xfId="13" xr:uid="{00000000-0005-0000-0000-000000000000}"/>
    <cellStyle name="Dziesiętny 2 2" xfId="2" xr:uid="{00000000-0005-0000-0000-000001000000}"/>
    <cellStyle name="Dziesiętny 2 2 2" xfId="17" xr:uid="{00000000-0005-0000-0000-000002000000}"/>
    <cellStyle name="Dziesiętny 2 3" xfId="23" xr:uid="{00000000-0005-0000-0000-000003000000}"/>
    <cellStyle name="Dziesiętny 3" xfId="8" xr:uid="{00000000-0005-0000-0000-000004000000}"/>
    <cellStyle name="Dziesiętny 3 2" xfId="21" xr:uid="{00000000-0005-0000-0000-000005000000}"/>
    <cellStyle name="Dziesiętny 4" xfId="16" xr:uid="{00000000-0005-0000-0000-000006000000}"/>
    <cellStyle name="Dziesiętny 4 2" xfId="19" xr:uid="{00000000-0005-0000-0000-000007000000}"/>
    <cellStyle name="Excel Built-in Normal" xfId="6" xr:uid="{00000000-0005-0000-0000-000008000000}"/>
    <cellStyle name="Normalny" xfId="0" builtinId="0"/>
    <cellStyle name="Normalny 2" xfId="5" xr:uid="{00000000-0005-0000-0000-00000A000000}"/>
    <cellStyle name="Normalny 2 2" xfId="10" xr:uid="{00000000-0005-0000-0000-00000B000000}"/>
    <cellStyle name="Normalny 3" xfId="3" xr:uid="{00000000-0005-0000-0000-00000C000000}"/>
    <cellStyle name="Normalny 3 2" xfId="11" xr:uid="{00000000-0005-0000-0000-00000D000000}"/>
    <cellStyle name="Normalny 4" xfId="4" xr:uid="{00000000-0005-0000-0000-00000E000000}"/>
    <cellStyle name="Normalny 4 2" xfId="1" xr:uid="{00000000-0005-0000-0000-00000F000000}"/>
    <cellStyle name="Normalny 4 2 2" xfId="12" xr:uid="{00000000-0005-0000-0000-000010000000}"/>
    <cellStyle name="Normalny 5" xfId="15" xr:uid="{00000000-0005-0000-0000-000011000000}"/>
    <cellStyle name="Normalny 6" xfId="7" xr:uid="{00000000-0005-0000-0000-000012000000}"/>
    <cellStyle name="Walutowy" xfId="25" builtinId="4"/>
    <cellStyle name="Walutowy 2" xfId="14" xr:uid="{00000000-0005-0000-0000-000014000000}"/>
    <cellStyle name="Walutowy 2 2" xfId="24" xr:uid="{00000000-0005-0000-0000-000015000000}"/>
    <cellStyle name="Walutowy 3" xfId="9" xr:uid="{00000000-0005-0000-0000-000016000000}"/>
    <cellStyle name="Walutowy 3 2" xfId="22" xr:uid="{00000000-0005-0000-0000-000017000000}"/>
    <cellStyle name="Walutowy 4" xfId="20" xr:uid="{00000000-0005-0000-0000-000018000000}"/>
    <cellStyle name="Walutowy 5" xfId="18" xr:uid="{00000000-0005-0000-0000-000019000000}"/>
  </cellStyles>
  <dxfs count="0"/>
  <tableStyles count="0" defaultTableStyle="TableStyleMedium2" defaultPivotStyle="PivotStyleLight16"/>
  <colors>
    <mruColors>
      <color rgb="FF00FFCC"/>
      <color rgb="FFCC00FF"/>
      <color rgb="FF00FFFF"/>
      <color rgb="FFFF99CC"/>
      <color rgb="FFCCFF66"/>
      <color rgb="FFFF6600"/>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AZ302"/>
  <sheetViews>
    <sheetView topLeftCell="D10" zoomScale="70" zoomScaleNormal="70" workbookViewId="0">
      <selection activeCell="B7" sqref="B7"/>
    </sheetView>
  </sheetViews>
  <sheetFormatPr defaultRowHeight="15"/>
  <cols>
    <col min="1" max="1" width="5.140625" style="20" customWidth="1"/>
    <col min="2" max="2" width="36.28515625" style="20" customWidth="1"/>
    <col min="3" max="3" width="40.28515625"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3.140625" style="20" customWidth="1"/>
    <col min="10" max="10" width="14.285156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3432" s="159" customFormat="1" ht="15.75" customHeight="1">
      <c r="A2" s="247" t="s">
        <v>842</v>
      </c>
      <c r="B2" s="247"/>
      <c r="C2" s="247"/>
      <c r="D2" s="247"/>
      <c r="E2" s="247"/>
      <c r="F2" s="247"/>
      <c r="G2" s="247"/>
      <c r="H2" s="247"/>
      <c r="I2" s="247"/>
      <c r="J2" s="247"/>
      <c r="K2" s="248"/>
      <c r="L2" s="248"/>
      <c r="M2" s="248"/>
      <c r="N2" s="248"/>
      <c r="O2" s="248"/>
      <c r="P2" s="248"/>
      <c r="Q2" s="248"/>
      <c r="R2" s="248"/>
      <c r="S2" s="248"/>
      <c r="T2" s="248"/>
    </row>
    <row r="4" spans="1:3432"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3432" ht="26.25" customHeight="1">
      <c r="A5" s="250"/>
      <c r="B5" s="250"/>
      <c r="C5" s="251"/>
      <c r="D5" s="250"/>
      <c r="E5" s="250"/>
      <c r="F5" s="250"/>
      <c r="G5" s="250"/>
      <c r="H5" s="250"/>
      <c r="I5" s="250"/>
      <c r="J5" s="29" t="s">
        <v>15</v>
      </c>
      <c r="K5" s="1" t="s">
        <v>16</v>
      </c>
      <c r="L5" s="250"/>
      <c r="M5" s="29">
        <v>2018</v>
      </c>
      <c r="N5" s="29">
        <v>2019</v>
      </c>
      <c r="O5" s="29">
        <v>2018</v>
      </c>
      <c r="P5" s="29">
        <v>2019</v>
      </c>
      <c r="Q5" s="2">
        <v>2018</v>
      </c>
      <c r="R5" s="2">
        <v>2019</v>
      </c>
      <c r="S5" s="258"/>
    </row>
    <row r="6" spans="1:3432" ht="14.25" customHeight="1">
      <c r="A6" s="3" t="s">
        <v>17</v>
      </c>
      <c r="B6" s="3" t="s">
        <v>18</v>
      </c>
      <c r="C6" s="4" t="s">
        <v>19</v>
      </c>
      <c r="D6" s="3" t="s">
        <v>20</v>
      </c>
      <c r="E6" s="3" t="s">
        <v>21</v>
      </c>
      <c r="F6" s="3" t="s">
        <v>22</v>
      </c>
      <c r="G6" s="30" t="s">
        <v>23</v>
      </c>
      <c r="H6" s="3" t="s">
        <v>24</v>
      </c>
      <c r="I6" s="3" t="s">
        <v>25</v>
      </c>
      <c r="J6" s="3" t="s">
        <v>26</v>
      </c>
      <c r="K6" s="5" t="s">
        <v>27</v>
      </c>
      <c r="L6" s="3" t="s">
        <v>28</v>
      </c>
      <c r="M6" s="3" t="s">
        <v>29</v>
      </c>
      <c r="N6" s="3" t="s">
        <v>30</v>
      </c>
      <c r="O6" s="3" t="s">
        <v>31</v>
      </c>
      <c r="P6" s="3" t="s">
        <v>32</v>
      </c>
      <c r="Q6" s="4" t="s">
        <v>148</v>
      </c>
      <c r="R6" s="4" t="s">
        <v>34</v>
      </c>
      <c r="S6" s="6" t="s">
        <v>35</v>
      </c>
    </row>
    <row r="7" spans="1:3432" s="105" customFormat="1" ht="336" customHeight="1">
      <c r="A7" s="157">
        <v>1</v>
      </c>
      <c r="B7" s="157" t="s">
        <v>125</v>
      </c>
      <c r="C7" s="157" t="s">
        <v>687</v>
      </c>
      <c r="D7" s="157" t="s">
        <v>691</v>
      </c>
      <c r="E7" s="203" t="s">
        <v>726</v>
      </c>
      <c r="F7" s="203" t="s">
        <v>103</v>
      </c>
      <c r="G7" s="157" t="s">
        <v>149</v>
      </c>
      <c r="H7" s="157" t="s">
        <v>229</v>
      </c>
      <c r="I7" s="157" t="s">
        <v>151</v>
      </c>
      <c r="J7" s="151" t="s">
        <v>230</v>
      </c>
      <c r="K7" s="110" t="s">
        <v>840</v>
      </c>
      <c r="L7" s="157" t="s">
        <v>89</v>
      </c>
      <c r="M7" s="157" t="s">
        <v>178</v>
      </c>
      <c r="N7" s="157"/>
      <c r="O7" s="84">
        <v>17714</v>
      </c>
      <c r="P7" s="84"/>
      <c r="Q7" s="84">
        <v>15500</v>
      </c>
      <c r="R7" s="84"/>
      <c r="S7" s="157" t="s">
        <v>231</v>
      </c>
    </row>
    <row r="8" spans="1:3432" s="105" customFormat="1" ht="375" customHeight="1">
      <c r="A8" s="151">
        <v>2</v>
      </c>
      <c r="B8" s="151" t="s">
        <v>125</v>
      </c>
      <c r="C8" s="151" t="s">
        <v>688</v>
      </c>
      <c r="D8" s="157" t="s">
        <v>691</v>
      </c>
      <c r="E8" s="151" t="s">
        <v>724</v>
      </c>
      <c r="F8" s="151" t="s">
        <v>609</v>
      </c>
      <c r="G8" s="151" t="s">
        <v>232</v>
      </c>
      <c r="H8" s="151" t="s">
        <v>233</v>
      </c>
      <c r="I8" s="151" t="s">
        <v>234</v>
      </c>
      <c r="J8" s="151" t="s">
        <v>235</v>
      </c>
      <c r="K8" s="110" t="s">
        <v>236</v>
      </c>
      <c r="L8" s="151" t="s">
        <v>237</v>
      </c>
      <c r="M8" s="151" t="s">
        <v>71</v>
      </c>
      <c r="N8" s="151"/>
      <c r="O8" s="152">
        <v>44500</v>
      </c>
      <c r="P8" s="152"/>
      <c r="Q8" s="152">
        <v>44500</v>
      </c>
      <c r="R8" s="152"/>
      <c r="S8" s="157" t="s">
        <v>231</v>
      </c>
    </row>
    <row r="9" spans="1:3432" s="105" customFormat="1" ht="384">
      <c r="A9" s="157">
        <v>3</v>
      </c>
      <c r="B9" s="151" t="s">
        <v>125</v>
      </c>
      <c r="C9" s="151" t="s">
        <v>689</v>
      </c>
      <c r="D9" s="157" t="s">
        <v>691</v>
      </c>
      <c r="E9" s="203" t="s">
        <v>725</v>
      </c>
      <c r="F9" s="203" t="s">
        <v>609</v>
      </c>
      <c r="G9" s="157" t="s">
        <v>150</v>
      </c>
      <c r="H9" s="157" t="s">
        <v>238</v>
      </c>
      <c r="I9" s="157" t="s">
        <v>239</v>
      </c>
      <c r="J9" s="151" t="s">
        <v>240</v>
      </c>
      <c r="K9" s="110" t="s">
        <v>241</v>
      </c>
      <c r="L9" s="157" t="s">
        <v>242</v>
      </c>
      <c r="M9" s="157" t="s">
        <v>41</v>
      </c>
      <c r="N9" s="157"/>
      <c r="O9" s="84">
        <v>450</v>
      </c>
      <c r="P9" s="84"/>
      <c r="Q9" s="84">
        <v>0</v>
      </c>
      <c r="R9" s="84"/>
      <c r="S9" s="157" t="s">
        <v>231</v>
      </c>
    </row>
    <row r="10" spans="1:3432" s="10" customFormat="1" ht="354" customHeight="1">
      <c r="A10" s="151">
        <v>4</v>
      </c>
      <c r="B10" s="151" t="s">
        <v>125</v>
      </c>
      <c r="C10" s="151" t="s">
        <v>690</v>
      </c>
      <c r="D10" s="151" t="s">
        <v>691</v>
      </c>
      <c r="E10" s="151" t="s">
        <v>841</v>
      </c>
      <c r="F10" s="151" t="s">
        <v>76</v>
      </c>
      <c r="G10" s="151" t="s">
        <v>153</v>
      </c>
      <c r="H10" s="151" t="s">
        <v>243</v>
      </c>
      <c r="I10" s="151" t="s">
        <v>85</v>
      </c>
      <c r="J10" s="151" t="s">
        <v>244</v>
      </c>
      <c r="K10" s="110" t="s">
        <v>245</v>
      </c>
      <c r="L10" s="151" t="s">
        <v>246</v>
      </c>
      <c r="M10" s="151" t="s">
        <v>41</v>
      </c>
      <c r="N10" s="151"/>
      <c r="O10" s="152">
        <v>8170</v>
      </c>
      <c r="P10" s="152"/>
      <c r="Q10" s="152">
        <v>0</v>
      </c>
      <c r="R10" s="152"/>
      <c r="S10" s="151" t="s">
        <v>231</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c r="IF10" s="105"/>
      <c r="IG10" s="105"/>
      <c r="IH10" s="105"/>
      <c r="II10" s="105"/>
      <c r="IJ10" s="105"/>
      <c r="IK10" s="105"/>
      <c r="IL10" s="105"/>
      <c r="IM10" s="105"/>
      <c r="IN10" s="105"/>
      <c r="IO10" s="105"/>
      <c r="IP10" s="105"/>
      <c r="IQ10" s="105"/>
      <c r="IR10" s="105"/>
      <c r="IS10" s="105"/>
      <c r="IT10" s="105"/>
      <c r="IU10" s="105"/>
      <c r="IV10" s="105"/>
      <c r="IW10" s="105"/>
      <c r="IX10" s="105"/>
      <c r="IY10" s="105"/>
      <c r="IZ10" s="105"/>
      <c r="JA10" s="105"/>
      <c r="JB10" s="105"/>
      <c r="JC10" s="105"/>
      <c r="JD10" s="105"/>
      <c r="JE10" s="105"/>
      <c r="JF10" s="105"/>
      <c r="JG10" s="105"/>
      <c r="JH10" s="105"/>
      <c r="JI10" s="105"/>
      <c r="JJ10" s="105"/>
      <c r="JK10" s="105"/>
      <c r="JL10" s="105"/>
      <c r="JM10" s="105"/>
      <c r="JN10" s="105"/>
      <c r="JO10" s="105"/>
      <c r="JP10" s="105"/>
      <c r="JQ10" s="105"/>
      <c r="JR10" s="105"/>
      <c r="JS10" s="105"/>
      <c r="JT10" s="105"/>
      <c r="JU10" s="105"/>
      <c r="JV10" s="105"/>
      <c r="JW10" s="105"/>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5"/>
      <c r="VB10" s="105"/>
      <c r="VC10" s="105"/>
      <c r="VD10" s="105"/>
      <c r="VE10" s="105"/>
      <c r="VF10" s="105"/>
      <c r="VG10" s="105"/>
      <c r="VH10" s="105"/>
      <c r="VI10" s="105"/>
      <c r="VJ10" s="105"/>
      <c r="VK10" s="105"/>
      <c r="VL10" s="105"/>
      <c r="VM10" s="105"/>
      <c r="VN10" s="105"/>
      <c r="VO10" s="105"/>
      <c r="VP10" s="105"/>
      <c r="VQ10" s="105"/>
      <c r="VR10" s="105"/>
      <c r="VS10" s="105"/>
      <c r="VT10" s="105"/>
      <c r="VU10" s="105"/>
      <c r="VV10" s="105"/>
      <c r="VW10" s="105"/>
      <c r="VX10" s="105"/>
      <c r="VY10" s="105"/>
      <c r="VZ10" s="105"/>
      <c r="WA10" s="105"/>
      <c r="WB10" s="105"/>
      <c r="WC10" s="105"/>
      <c r="WD10" s="105"/>
      <c r="WE10" s="105"/>
      <c r="WF10" s="105"/>
      <c r="WG10" s="105"/>
      <c r="WH10" s="105"/>
      <c r="WI10" s="105"/>
      <c r="WJ10" s="105"/>
      <c r="WK10" s="105"/>
      <c r="WL10" s="105"/>
      <c r="WM10" s="105"/>
      <c r="WN10" s="105"/>
      <c r="WO10" s="105"/>
      <c r="WP10" s="105"/>
      <c r="WQ10" s="105"/>
      <c r="WR10" s="105"/>
      <c r="WS10" s="105"/>
      <c r="WT10" s="105"/>
      <c r="WU10" s="105"/>
      <c r="WV10" s="105"/>
      <c r="WW10" s="105"/>
      <c r="WX10" s="105"/>
      <c r="WY10" s="105"/>
      <c r="WZ10" s="105"/>
      <c r="XA10" s="105"/>
      <c r="XB10" s="105"/>
      <c r="XC10" s="105"/>
      <c r="XD10" s="105"/>
      <c r="XE10" s="105"/>
      <c r="XF10" s="105"/>
      <c r="XG10" s="105"/>
      <c r="XH10" s="105"/>
      <c r="XI10" s="105"/>
      <c r="XJ10" s="105"/>
      <c r="XK10" s="105"/>
      <c r="XL10" s="105"/>
      <c r="XM10" s="105"/>
      <c r="XN10" s="105"/>
      <c r="XO10" s="105"/>
      <c r="XP10" s="105"/>
      <c r="XQ10" s="105"/>
      <c r="XR10" s="105"/>
      <c r="XS10" s="105"/>
      <c r="XT10" s="105"/>
      <c r="XU10" s="105"/>
      <c r="XV10" s="105"/>
      <c r="XW10" s="105"/>
      <c r="XX10" s="105"/>
      <c r="XY10" s="105"/>
      <c r="XZ10" s="105"/>
      <c r="YA10" s="105"/>
      <c r="YB10" s="105"/>
      <c r="YC10" s="105"/>
      <c r="YD10" s="105"/>
      <c r="YE10" s="105"/>
      <c r="YF10" s="105"/>
      <c r="YG10" s="105"/>
      <c r="YH10" s="105"/>
      <c r="YI10" s="105"/>
      <c r="YJ10" s="105"/>
      <c r="YK10" s="105"/>
      <c r="YL10" s="105"/>
      <c r="YM10" s="105"/>
      <c r="YN10" s="105"/>
      <c r="YO10" s="105"/>
      <c r="YP10" s="105"/>
      <c r="YQ10" s="105"/>
      <c r="YR10" s="105"/>
      <c r="YS10" s="105"/>
      <c r="YT10" s="105"/>
      <c r="YU10" s="105"/>
      <c r="YV10" s="105"/>
      <c r="YW10" s="105"/>
      <c r="YX10" s="105"/>
      <c r="YY10" s="105"/>
      <c r="YZ10" s="105"/>
      <c r="ZA10" s="105"/>
      <c r="ZB10" s="105"/>
      <c r="ZC10" s="105"/>
      <c r="ZD10" s="105"/>
      <c r="ZE10" s="105"/>
      <c r="ZF10" s="105"/>
      <c r="ZG10" s="105"/>
      <c r="ZH10" s="105"/>
      <c r="ZI10" s="105"/>
      <c r="ZJ10" s="105"/>
      <c r="ZK10" s="105"/>
      <c r="ZL10" s="105"/>
      <c r="ZM10" s="105"/>
      <c r="ZN10" s="105"/>
      <c r="ZO10" s="105"/>
      <c r="ZP10" s="105"/>
      <c r="ZQ10" s="105"/>
      <c r="ZR10" s="105"/>
      <c r="ZS10" s="105"/>
      <c r="ZT10" s="105"/>
      <c r="ZU10" s="105"/>
      <c r="ZV10" s="105"/>
      <c r="ZW10" s="105"/>
      <c r="ZX10" s="105"/>
      <c r="ZY10" s="105"/>
      <c r="ZZ10" s="105"/>
      <c r="AAA10" s="105"/>
      <c r="AAB10" s="105"/>
      <c r="AAC10" s="105"/>
      <c r="AAD10" s="105"/>
      <c r="AAE10" s="105"/>
      <c r="AAF10" s="105"/>
      <c r="AAG10" s="105"/>
      <c r="AAH10" s="105"/>
      <c r="AAI10" s="105"/>
      <c r="AAJ10" s="105"/>
      <c r="AAK10" s="105"/>
      <c r="AAL10" s="105"/>
      <c r="AAM10" s="105"/>
      <c r="AAN10" s="105"/>
      <c r="AAO10" s="105"/>
      <c r="AAP10" s="105"/>
      <c r="AAQ10" s="105"/>
      <c r="AAR10" s="105"/>
      <c r="AAS10" s="105"/>
      <c r="AAT10" s="105"/>
      <c r="AAU10" s="105"/>
      <c r="AAV10" s="105"/>
      <c r="AAW10" s="105"/>
      <c r="AAX10" s="105"/>
      <c r="AAY10" s="105"/>
      <c r="AAZ10" s="105"/>
      <c r="ABA10" s="105"/>
      <c r="ABB10" s="105"/>
      <c r="ABC10" s="105"/>
      <c r="ABD10" s="105"/>
      <c r="ABE10" s="105"/>
      <c r="ABF10" s="105"/>
      <c r="ABG10" s="105"/>
      <c r="ABH10" s="105"/>
      <c r="ABI10" s="105"/>
      <c r="ABJ10" s="105"/>
      <c r="ABK10" s="105"/>
      <c r="ABL10" s="105"/>
      <c r="ABM10" s="105"/>
      <c r="ABN10" s="105"/>
      <c r="ABO10" s="105"/>
      <c r="ABP10" s="105"/>
      <c r="ABQ10" s="105"/>
      <c r="ABR10" s="105"/>
      <c r="ABS10" s="105"/>
      <c r="ABT10" s="105"/>
      <c r="ABU10" s="105"/>
      <c r="ABV10" s="105"/>
      <c r="ABW10" s="105"/>
      <c r="ABX10" s="105"/>
      <c r="ABY10" s="105"/>
      <c r="ABZ10" s="105"/>
      <c r="ACA10" s="105"/>
      <c r="ACB10" s="105"/>
      <c r="ACC10" s="105"/>
      <c r="ACD10" s="105"/>
      <c r="ACE10" s="105"/>
      <c r="ACF10" s="105"/>
      <c r="ACG10" s="105"/>
      <c r="ACH10" s="105"/>
      <c r="ACI10" s="105"/>
      <c r="ACJ10" s="105"/>
      <c r="ACK10" s="105"/>
      <c r="ACL10" s="105"/>
      <c r="ACM10" s="105"/>
      <c r="ACN10" s="105"/>
      <c r="ACO10" s="105"/>
      <c r="ACP10" s="105"/>
      <c r="ACQ10" s="105"/>
      <c r="ACR10" s="105"/>
      <c r="ACS10" s="105"/>
      <c r="ACT10" s="105"/>
      <c r="ACU10" s="105"/>
      <c r="ACV10" s="105"/>
      <c r="ACW10" s="105"/>
      <c r="ACX10" s="105"/>
      <c r="ACY10" s="105"/>
      <c r="ACZ10" s="105"/>
      <c r="ADA10" s="105"/>
      <c r="ADB10" s="105"/>
      <c r="ADC10" s="105"/>
      <c r="ADD10" s="105"/>
      <c r="ADE10" s="105"/>
      <c r="ADF10" s="105"/>
      <c r="ADG10" s="105"/>
      <c r="ADH10" s="105"/>
      <c r="ADI10" s="105"/>
      <c r="ADJ10" s="105"/>
      <c r="ADK10" s="105"/>
      <c r="ADL10" s="105"/>
      <c r="ADM10" s="105"/>
      <c r="ADN10" s="105"/>
      <c r="ADO10" s="105"/>
      <c r="ADP10" s="105"/>
      <c r="ADQ10" s="105"/>
      <c r="ADR10" s="105"/>
      <c r="ADS10" s="105"/>
      <c r="ADT10" s="105"/>
      <c r="ADU10" s="105"/>
      <c r="ADV10" s="105"/>
      <c r="ADW10" s="105"/>
      <c r="ADX10" s="105"/>
      <c r="ADY10" s="105"/>
      <c r="ADZ10" s="105"/>
      <c r="AEA10" s="105"/>
      <c r="AEB10" s="105"/>
      <c r="AEC10" s="105"/>
      <c r="AED10" s="105"/>
      <c r="AEE10" s="105"/>
      <c r="AEF10" s="105"/>
      <c r="AEG10" s="105"/>
      <c r="AEH10" s="105"/>
      <c r="AEI10" s="105"/>
      <c r="AEJ10" s="105"/>
      <c r="AEK10" s="105"/>
      <c r="AEL10" s="105"/>
      <c r="AEM10" s="105"/>
      <c r="AEN10" s="105"/>
      <c r="AEO10" s="105"/>
      <c r="AEP10" s="105"/>
      <c r="AEQ10" s="105"/>
      <c r="AER10" s="105"/>
      <c r="AES10" s="105"/>
      <c r="AET10" s="105"/>
      <c r="AEU10" s="105"/>
      <c r="AEV10" s="105"/>
      <c r="AEW10" s="105"/>
      <c r="AEX10" s="105"/>
      <c r="AEY10" s="105"/>
      <c r="AEZ10" s="105"/>
      <c r="AFA10" s="105"/>
      <c r="AFB10" s="105"/>
      <c r="AFC10" s="105"/>
      <c r="AFD10" s="105"/>
      <c r="AFE10" s="105"/>
      <c r="AFF10" s="105"/>
      <c r="AFG10" s="105"/>
      <c r="AFH10" s="105"/>
      <c r="AFI10" s="105"/>
      <c r="AFJ10" s="105"/>
      <c r="AFK10" s="105"/>
      <c r="AFL10" s="105"/>
      <c r="AFM10" s="105"/>
      <c r="AFN10" s="105"/>
      <c r="AFO10" s="105"/>
      <c r="AFP10" s="105"/>
      <c r="AFQ10" s="105"/>
      <c r="AFR10" s="105"/>
      <c r="AFS10" s="105"/>
      <c r="AFT10" s="105"/>
      <c r="AFU10" s="105"/>
      <c r="AFV10" s="105"/>
      <c r="AFW10" s="105"/>
      <c r="AFX10" s="105"/>
      <c r="AFY10" s="105"/>
      <c r="AFZ10" s="105"/>
      <c r="AGA10" s="105"/>
      <c r="AGB10" s="105"/>
      <c r="AGC10" s="105"/>
      <c r="AGD10" s="105"/>
      <c r="AGE10" s="105"/>
      <c r="AGF10" s="105"/>
      <c r="AGG10" s="105"/>
      <c r="AGH10" s="105"/>
      <c r="AGI10" s="105"/>
      <c r="AGJ10" s="105"/>
      <c r="AGK10" s="105"/>
      <c r="AGL10" s="105"/>
      <c r="AGM10" s="105"/>
      <c r="AGN10" s="105"/>
      <c r="AGO10" s="105"/>
      <c r="AGP10" s="105"/>
      <c r="AGQ10" s="105"/>
      <c r="AGR10" s="105"/>
      <c r="AGS10" s="105"/>
      <c r="AGT10" s="105"/>
      <c r="AGU10" s="105"/>
      <c r="AGV10" s="105"/>
      <c r="AGW10" s="105"/>
      <c r="AGX10" s="105"/>
      <c r="AGY10" s="105"/>
      <c r="AGZ10" s="105"/>
      <c r="AHA10" s="105"/>
      <c r="AHB10" s="105"/>
      <c r="AHC10" s="105"/>
      <c r="AHD10" s="105"/>
      <c r="AHE10" s="105"/>
      <c r="AHF10" s="105"/>
      <c r="AHG10" s="105"/>
      <c r="AHH10" s="105"/>
      <c r="AHI10" s="105"/>
      <c r="AHJ10" s="105"/>
      <c r="AHK10" s="105"/>
      <c r="AHL10" s="105"/>
      <c r="AHM10" s="105"/>
      <c r="AHN10" s="105"/>
      <c r="AHO10" s="105"/>
      <c r="AHP10" s="105"/>
      <c r="AHQ10" s="105"/>
      <c r="AHR10" s="105"/>
      <c r="AHS10" s="105"/>
      <c r="AHT10" s="105"/>
      <c r="AHU10" s="105"/>
      <c r="AHV10" s="105"/>
      <c r="AHW10" s="105"/>
      <c r="AHX10" s="105"/>
      <c r="AHY10" s="105"/>
      <c r="AHZ10" s="105"/>
      <c r="AIA10" s="105"/>
      <c r="AIB10" s="105"/>
      <c r="AIC10" s="105"/>
      <c r="AID10" s="105"/>
      <c r="AIE10" s="105"/>
      <c r="AIF10" s="105"/>
      <c r="AIG10" s="105"/>
      <c r="AIH10" s="105"/>
      <c r="AII10" s="105"/>
      <c r="AIJ10" s="105"/>
      <c r="AIK10" s="105"/>
      <c r="AIL10" s="105"/>
      <c r="AIM10" s="105"/>
      <c r="AIN10" s="105"/>
      <c r="AIO10" s="105"/>
      <c r="AIP10" s="105"/>
      <c r="AIQ10" s="105"/>
      <c r="AIR10" s="105"/>
      <c r="AIS10" s="105"/>
      <c r="AIT10" s="105"/>
      <c r="AIU10" s="105"/>
      <c r="AIV10" s="105"/>
      <c r="AIW10" s="105"/>
      <c r="AIX10" s="105"/>
      <c r="AIY10" s="105"/>
      <c r="AIZ10" s="105"/>
      <c r="AJA10" s="105"/>
      <c r="AJB10" s="105"/>
      <c r="AJC10" s="105"/>
      <c r="AJD10" s="105"/>
      <c r="AJE10" s="105"/>
      <c r="AJF10" s="105"/>
      <c r="AJG10" s="105"/>
      <c r="AJH10" s="105"/>
      <c r="AJI10" s="105"/>
      <c r="AJJ10" s="105"/>
      <c r="AJK10" s="105"/>
      <c r="AJL10" s="105"/>
      <c r="AJM10" s="105"/>
      <c r="AJN10" s="105"/>
      <c r="AJO10" s="105"/>
      <c r="AJP10" s="105"/>
      <c r="AJQ10" s="105"/>
      <c r="AJR10" s="105"/>
      <c r="AJS10" s="105"/>
      <c r="AJT10" s="105"/>
      <c r="AJU10" s="105"/>
      <c r="AJV10" s="105"/>
      <c r="AJW10" s="105"/>
      <c r="AJX10" s="105"/>
      <c r="AJY10" s="105"/>
      <c r="AJZ10" s="105"/>
      <c r="AKA10" s="105"/>
      <c r="AKB10" s="105"/>
      <c r="AKC10" s="105"/>
      <c r="AKD10" s="105"/>
      <c r="AKE10" s="105"/>
      <c r="AKF10" s="105"/>
      <c r="AKG10" s="105"/>
      <c r="AKH10" s="105"/>
      <c r="AKI10" s="105"/>
      <c r="AKJ10" s="105"/>
      <c r="AKK10" s="105"/>
      <c r="AKL10" s="105"/>
      <c r="AKM10" s="105"/>
      <c r="AKN10" s="105"/>
      <c r="AKO10" s="105"/>
      <c r="AKP10" s="105"/>
      <c r="AKQ10" s="105"/>
      <c r="AKR10" s="105"/>
      <c r="AKS10" s="105"/>
      <c r="AKT10" s="105"/>
      <c r="AKU10" s="105"/>
      <c r="AKV10" s="105"/>
      <c r="AKW10" s="105"/>
      <c r="AKX10" s="105"/>
      <c r="AKY10" s="105"/>
      <c r="AKZ10" s="105"/>
      <c r="ALA10" s="105"/>
      <c r="ALB10" s="105"/>
      <c r="ALC10" s="105"/>
      <c r="ALD10" s="105"/>
      <c r="ALE10" s="105"/>
      <c r="ALF10" s="105"/>
      <c r="ALG10" s="105"/>
      <c r="ALH10" s="105"/>
      <c r="ALI10" s="105"/>
      <c r="ALJ10" s="105"/>
      <c r="ALK10" s="105"/>
      <c r="ALL10" s="105"/>
      <c r="ALM10" s="105"/>
      <c r="ALN10" s="105"/>
      <c r="ALO10" s="105"/>
      <c r="ALP10" s="105"/>
      <c r="ALQ10" s="105"/>
      <c r="ALR10" s="105"/>
      <c r="ALS10" s="105"/>
      <c r="ALT10" s="105"/>
      <c r="ALU10" s="105"/>
      <c r="ALV10" s="105"/>
      <c r="ALW10" s="105"/>
      <c r="ALX10" s="105"/>
      <c r="ALY10" s="105"/>
      <c r="ALZ10" s="105"/>
      <c r="AMA10" s="105"/>
      <c r="AMB10" s="105"/>
      <c r="AMC10" s="105"/>
      <c r="AMD10" s="105"/>
      <c r="AME10" s="105"/>
      <c r="AMF10" s="105"/>
      <c r="AMG10" s="105"/>
      <c r="AMH10" s="105"/>
      <c r="AMI10" s="105"/>
      <c r="AMJ10" s="105"/>
      <c r="AMK10" s="105"/>
      <c r="AML10" s="105"/>
      <c r="AMM10" s="105"/>
      <c r="AMN10" s="105"/>
      <c r="AMO10" s="105"/>
      <c r="AMP10" s="105"/>
      <c r="AMQ10" s="105"/>
      <c r="AMR10" s="105"/>
      <c r="AMS10" s="105"/>
      <c r="AMT10" s="105"/>
      <c r="AMU10" s="105"/>
      <c r="AMV10" s="105"/>
      <c r="AMW10" s="105"/>
      <c r="AMX10" s="105"/>
      <c r="AMY10" s="105"/>
      <c r="AMZ10" s="105"/>
      <c r="ANA10" s="105"/>
      <c r="ANB10" s="105"/>
      <c r="ANC10" s="105"/>
      <c r="AND10" s="105"/>
      <c r="ANE10" s="105"/>
      <c r="ANF10" s="105"/>
      <c r="ANG10" s="105"/>
      <c r="ANH10" s="105"/>
      <c r="ANI10" s="105"/>
      <c r="ANJ10" s="105"/>
      <c r="ANK10" s="105"/>
      <c r="ANL10" s="105"/>
      <c r="ANM10" s="105"/>
      <c r="ANN10" s="105"/>
      <c r="ANO10" s="105"/>
      <c r="ANP10" s="105"/>
      <c r="ANQ10" s="105"/>
      <c r="ANR10" s="105"/>
      <c r="ANS10" s="105"/>
      <c r="ANT10" s="105"/>
      <c r="ANU10" s="105"/>
      <c r="ANV10" s="105"/>
      <c r="ANW10" s="105"/>
      <c r="ANX10" s="105"/>
      <c r="ANY10" s="105"/>
      <c r="ANZ10" s="105"/>
      <c r="AOA10" s="105"/>
      <c r="AOB10" s="105"/>
      <c r="AOC10" s="105"/>
      <c r="AOD10" s="105"/>
      <c r="AOE10" s="105"/>
      <c r="AOF10" s="105"/>
      <c r="AOG10" s="105"/>
      <c r="AOH10" s="105"/>
      <c r="AOI10" s="105"/>
      <c r="AOJ10" s="105"/>
      <c r="AOK10" s="105"/>
      <c r="AOL10" s="105"/>
      <c r="AOM10" s="105"/>
      <c r="AON10" s="105"/>
      <c r="AOO10" s="105"/>
      <c r="AOP10" s="105"/>
      <c r="AOQ10" s="105"/>
      <c r="AOR10" s="105"/>
      <c r="AOS10" s="105"/>
      <c r="AOT10" s="105"/>
      <c r="AOU10" s="105"/>
      <c r="AOV10" s="105"/>
      <c r="AOW10" s="105"/>
      <c r="AOX10" s="105"/>
      <c r="AOY10" s="105"/>
      <c r="AOZ10" s="105"/>
      <c r="APA10" s="105"/>
      <c r="APB10" s="105"/>
      <c r="APC10" s="105"/>
      <c r="APD10" s="105"/>
      <c r="APE10" s="105"/>
      <c r="APF10" s="105"/>
      <c r="APG10" s="105"/>
      <c r="APH10" s="105"/>
      <c r="API10" s="105"/>
      <c r="APJ10" s="105"/>
      <c r="APK10" s="105"/>
      <c r="APL10" s="105"/>
      <c r="APM10" s="105"/>
      <c r="APN10" s="105"/>
      <c r="APO10" s="105"/>
      <c r="APP10" s="105"/>
      <c r="APQ10" s="105"/>
      <c r="APR10" s="105"/>
      <c r="APS10" s="105"/>
      <c r="APT10" s="105"/>
      <c r="APU10" s="105"/>
      <c r="APV10" s="105"/>
      <c r="APW10" s="105"/>
      <c r="APX10" s="105"/>
      <c r="APY10" s="105"/>
      <c r="APZ10" s="105"/>
      <c r="AQA10" s="105"/>
      <c r="AQB10" s="105"/>
      <c r="AQC10" s="105"/>
      <c r="AQD10" s="105"/>
      <c r="AQE10" s="105"/>
      <c r="AQF10" s="105"/>
      <c r="AQG10" s="105"/>
      <c r="AQH10" s="105"/>
      <c r="AQI10" s="105"/>
      <c r="AQJ10" s="105"/>
      <c r="AQK10" s="105"/>
      <c r="AQL10" s="105"/>
      <c r="AQM10" s="105"/>
      <c r="AQN10" s="105"/>
      <c r="AQO10" s="105"/>
      <c r="AQP10" s="105"/>
      <c r="AQQ10" s="105"/>
      <c r="AQR10" s="105"/>
      <c r="AQS10" s="105"/>
      <c r="AQT10" s="105"/>
      <c r="AQU10" s="105"/>
      <c r="AQV10" s="105"/>
      <c r="AQW10" s="105"/>
      <c r="AQX10" s="105"/>
      <c r="AQY10" s="105"/>
      <c r="AQZ10" s="105"/>
      <c r="ARA10" s="105"/>
      <c r="ARB10" s="105"/>
      <c r="ARC10" s="105"/>
      <c r="ARD10" s="105"/>
      <c r="ARE10" s="105"/>
      <c r="ARF10" s="105"/>
      <c r="ARG10" s="105"/>
      <c r="ARH10" s="105"/>
      <c r="ARI10" s="105"/>
      <c r="ARJ10" s="105"/>
      <c r="ARK10" s="105"/>
      <c r="ARL10" s="105"/>
      <c r="ARM10" s="105"/>
      <c r="ARN10" s="105"/>
      <c r="ARO10" s="105"/>
      <c r="ARP10" s="105"/>
      <c r="ARQ10" s="105"/>
      <c r="ARR10" s="105"/>
      <c r="ARS10" s="105"/>
      <c r="ART10" s="105"/>
      <c r="ARU10" s="105"/>
      <c r="ARV10" s="105"/>
      <c r="ARW10" s="105"/>
      <c r="ARX10" s="105"/>
      <c r="ARY10" s="105"/>
      <c r="ARZ10" s="105"/>
      <c r="ASA10" s="105"/>
      <c r="ASB10" s="105"/>
      <c r="ASC10" s="105"/>
      <c r="ASD10" s="105"/>
      <c r="ASE10" s="105"/>
      <c r="ASF10" s="105"/>
      <c r="ASG10" s="105"/>
      <c r="ASH10" s="105"/>
      <c r="ASI10" s="105"/>
      <c r="ASJ10" s="105"/>
      <c r="ASK10" s="105"/>
      <c r="ASL10" s="105"/>
      <c r="ASM10" s="105"/>
      <c r="ASN10" s="105"/>
      <c r="ASO10" s="105"/>
      <c r="ASP10" s="105"/>
      <c r="ASQ10" s="105"/>
      <c r="ASR10" s="105"/>
      <c r="ASS10" s="105"/>
      <c r="AST10" s="105"/>
      <c r="ASU10" s="105"/>
      <c r="ASV10" s="105"/>
      <c r="ASW10" s="105"/>
      <c r="ASX10" s="105"/>
      <c r="ASY10" s="105"/>
      <c r="ASZ10" s="105"/>
      <c r="ATA10" s="105"/>
      <c r="ATB10" s="105"/>
      <c r="ATC10" s="105"/>
      <c r="ATD10" s="105"/>
      <c r="ATE10" s="105"/>
      <c r="ATF10" s="105"/>
      <c r="ATG10" s="105"/>
      <c r="ATH10" s="105"/>
      <c r="ATI10" s="105"/>
      <c r="ATJ10" s="105"/>
      <c r="ATK10" s="105"/>
      <c r="ATL10" s="105"/>
      <c r="ATM10" s="105"/>
      <c r="ATN10" s="105"/>
      <c r="ATO10" s="105"/>
      <c r="ATP10" s="105"/>
      <c r="ATQ10" s="105"/>
      <c r="ATR10" s="105"/>
      <c r="ATS10" s="105"/>
      <c r="ATT10" s="105"/>
      <c r="ATU10" s="105"/>
      <c r="ATV10" s="105"/>
      <c r="ATW10" s="105"/>
      <c r="ATX10" s="105"/>
      <c r="ATY10" s="105"/>
      <c r="ATZ10" s="105"/>
      <c r="AUA10" s="105"/>
      <c r="AUB10" s="105"/>
      <c r="AUC10" s="105"/>
      <c r="AUD10" s="105"/>
      <c r="AUE10" s="105"/>
      <c r="AUF10" s="105"/>
      <c r="AUG10" s="105"/>
      <c r="AUH10" s="105"/>
      <c r="AUI10" s="105"/>
      <c r="AUJ10" s="105"/>
      <c r="AUK10" s="105"/>
      <c r="AUL10" s="105"/>
      <c r="AUM10" s="105"/>
      <c r="AUN10" s="105"/>
      <c r="AUO10" s="105"/>
      <c r="AUP10" s="105"/>
      <c r="AUQ10" s="105"/>
      <c r="AUR10" s="105"/>
      <c r="AUS10" s="105"/>
      <c r="AUT10" s="105"/>
      <c r="AUU10" s="105"/>
      <c r="AUV10" s="105"/>
      <c r="AUW10" s="105"/>
      <c r="AUX10" s="105"/>
      <c r="AUY10" s="105"/>
      <c r="AUZ10" s="105"/>
      <c r="AVA10" s="105"/>
      <c r="AVB10" s="105"/>
      <c r="AVC10" s="105"/>
      <c r="AVD10" s="105"/>
      <c r="AVE10" s="105"/>
      <c r="AVF10" s="105"/>
      <c r="AVG10" s="105"/>
      <c r="AVH10" s="105"/>
      <c r="AVI10" s="105"/>
      <c r="AVJ10" s="105"/>
      <c r="AVK10" s="105"/>
      <c r="AVL10" s="105"/>
      <c r="AVM10" s="105"/>
      <c r="AVN10" s="105"/>
      <c r="AVO10" s="105"/>
      <c r="AVP10" s="105"/>
      <c r="AVQ10" s="105"/>
      <c r="AVR10" s="105"/>
      <c r="AVS10" s="105"/>
      <c r="AVT10" s="105"/>
      <c r="AVU10" s="105"/>
      <c r="AVV10" s="105"/>
      <c r="AVW10" s="105"/>
      <c r="AVX10" s="105"/>
      <c r="AVY10" s="105"/>
      <c r="AVZ10" s="105"/>
      <c r="AWA10" s="105"/>
      <c r="AWB10" s="105"/>
      <c r="AWC10" s="105"/>
      <c r="AWD10" s="105"/>
      <c r="AWE10" s="105"/>
      <c r="AWF10" s="105"/>
      <c r="AWG10" s="105"/>
      <c r="AWH10" s="105"/>
      <c r="AWI10" s="105"/>
      <c r="AWJ10" s="105"/>
      <c r="AWK10" s="105"/>
      <c r="AWL10" s="105"/>
      <c r="AWM10" s="105"/>
      <c r="AWN10" s="105"/>
      <c r="AWO10" s="105"/>
      <c r="AWP10" s="105"/>
      <c r="AWQ10" s="105"/>
      <c r="AWR10" s="105"/>
      <c r="AWS10" s="105"/>
      <c r="AWT10" s="105"/>
      <c r="AWU10" s="105"/>
      <c r="AWV10" s="105"/>
      <c r="AWW10" s="105"/>
      <c r="AWX10" s="105"/>
      <c r="AWY10" s="105"/>
      <c r="AWZ10" s="105"/>
      <c r="AXA10" s="105"/>
      <c r="AXB10" s="105"/>
      <c r="AXC10" s="105"/>
      <c r="AXD10" s="105"/>
      <c r="AXE10" s="105"/>
      <c r="AXF10" s="105"/>
      <c r="AXG10" s="105"/>
      <c r="AXH10" s="105"/>
      <c r="AXI10" s="105"/>
      <c r="AXJ10" s="105"/>
      <c r="AXK10" s="105"/>
      <c r="AXL10" s="105"/>
      <c r="AXM10" s="105"/>
      <c r="AXN10" s="105"/>
      <c r="AXO10" s="105"/>
      <c r="AXP10" s="105"/>
      <c r="AXQ10" s="105"/>
      <c r="AXR10" s="105"/>
      <c r="AXS10" s="105"/>
      <c r="AXT10" s="105"/>
      <c r="AXU10" s="105"/>
      <c r="AXV10" s="105"/>
      <c r="AXW10" s="105"/>
      <c r="AXX10" s="105"/>
      <c r="AXY10" s="105"/>
      <c r="AXZ10" s="105"/>
      <c r="AYA10" s="105"/>
      <c r="AYB10" s="105"/>
      <c r="AYC10" s="105"/>
      <c r="AYD10" s="105"/>
      <c r="AYE10" s="105"/>
      <c r="AYF10" s="105"/>
      <c r="AYG10" s="105"/>
      <c r="AYH10" s="105"/>
      <c r="AYI10" s="105"/>
      <c r="AYJ10" s="105"/>
      <c r="AYK10" s="105"/>
      <c r="AYL10" s="105"/>
      <c r="AYM10" s="105"/>
      <c r="AYN10" s="105"/>
      <c r="AYO10" s="105"/>
      <c r="AYP10" s="105"/>
      <c r="AYQ10" s="105"/>
      <c r="AYR10" s="105"/>
      <c r="AYS10" s="105"/>
      <c r="AYT10" s="105"/>
      <c r="AYU10" s="105"/>
      <c r="AYV10" s="105"/>
      <c r="AYW10" s="105"/>
      <c r="AYX10" s="105"/>
      <c r="AYY10" s="105"/>
      <c r="AYZ10" s="105"/>
      <c r="AZA10" s="105"/>
      <c r="AZB10" s="105"/>
      <c r="AZC10" s="105"/>
      <c r="AZD10" s="105"/>
      <c r="AZE10" s="105"/>
      <c r="AZF10" s="105"/>
      <c r="AZG10" s="105"/>
      <c r="AZH10" s="105"/>
      <c r="AZI10" s="105"/>
      <c r="AZJ10" s="105"/>
      <c r="AZK10" s="105"/>
      <c r="AZL10" s="105"/>
      <c r="AZM10" s="105"/>
      <c r="AZN10" s="105"/>
      <c r="AZO10" s="105"/>
      <c r="AZP10" s="105"/>
      <c r="AZQ10" s="105"/>
      <c r="AZR10" s="105"/>
      <c r="AZS10" s="105"/>
      <c r="AZT10" s="105"/>
      <c r="AZU10" s="105"/>
      <c r="AZV10" s="105"/>
      <c r="AZW10" s="105"/>
      <c r="AZX10" s="105"/>
      <c r="AZY10" s="105"/>
      <c r="AZZ10" s="105"/>
      <c r="BAA10" s="105"/>
      <c r="BAB10" s="105"/>
      <c r="BAC10" s="105"/>
      <c r="BAD10" s="105"/>
      <c r="BAE10" s="105"/>
      <c r="BAF10" s="105"/>
      <c r="BAG10" s="105"/>
      <c r="BAH10" s="105"/>
      <c r="BAI10" s="105"/>
      <c r="BAJ10" s="105"/>
      <c r="BAK10" s="105"/>
      <c r="BAL10" s="105"/>
      <c r="BAM10" s="105"/>
      <c r="BAN10" s="105"/>
      <c r="BAO10" s="105"/>
      <c r="BAP10" s="105"/>
      <c r="BAQ10" s="105"/>
      <c r="BAR10" s="105"/>
      <c r="BAS10" s="105"/>
      <c r="BAT10" s="105"/>
      <c r="BAU10" s="105"/>
      <c r="BAV10" s="105"/>
      <c r="BAW10" s="105"/>
      <c r="BAX10" s="105"/>
      <c r="BAY10" s="105"/>
      <c r="BAZ10" s="105"/>
      <c r="BBA10" s="105"/>
      <c r="BBB10" s="105"/>
      <c r="BBC10" s="105"/>
      <c r="BBD10" s="105"/>
      <c r="BBE10" s="105"/>
      <c r="BBF10" s="105"/>
      <c r="BBG10" s="105"/>
      <c r="BBH10" s="105"/>
      <c r="BBI10" s="105"/>
      <c r="BBJ10" s="105"/>
      <c r="BBK10" s="105"/>
      <c r="BBL10" s="105"/>
      <c r="BBM10" s="105"/>
      <c r="BBN10" s="105"/>
      <c r="BBO10" s="105"/>
      <c r="BBP10" s="105"/>
      <c r="BBQ10" s="105"/>
      <c r="BBR10" s="105"/>
      <c r="BBS10" s="105"/>
      <c r="BBT10" s="105"/>
      <c r="BBU10" s="105"/>
      <c r="BBV10" s="105"/>
      <c r="BBW10" s="105"/>
      <c r="BBX10" s="105"/>
      <c r="BBY10" s="105"/>
      <c r="BBZ10" s="105"/>
      <c r="BCA10" s="105"/>
      <c r="BCB10" s="105"/>
      <c r="BCC10" s="105"/>
      <c r="BCD10" s="105"/>
      <c r="BCE10" s="105"/>
      <c r="BCF10" s="105"/>
      <c r="BCG10" s="105"/>
      <c r="BCH10" s="105"/>
      <c r="BCI10" s="105"/>
      <c r="BCJ10" s="105"/>
      <c r="BCK10" s="105"/>
      <c r="BCL10" s="105"/>
      <c r="BCM10" s="105"/>
      <c r="BCN10" s="105"/>
      <c r="BCO10" s="105"/>
      <c r="BCP10" s="105"/>
      <c r="BCQ10" s="105"/>
      <c r="BCR10" s="105"/>
      <c r="BCS10" s="105"/>
      <c r="BCT10" s="105"/>
      <c r="BCU10" s="105"/>
      <c r="BCV10" s="105"/>
      <c r="BCW10" s="105"/>
      <c r="BCX10" s="105"/>
      <c r="BCY10" s="105"/>
      <c r="BCZ10" s="105"/>
      <c r="BDA10" s="105"/>
      <c r="BDB10" s="105"/>
      <c r="BDC10" s="105"/>
      <c r="BDD10" s="105"/>
      <c r="BDE10" s="105"/>
      <c r="BDF10" s="105"/>
      <c r="BDG10" s="105"/>
      <c r="BDH10" s="105"/>
      <c r="BDI10" s="105"/>
      <c r="BDJ10" s="105"/>
      <c r="BDK10" s="105"/>
      <c r="BDL10" s="105"/>
      <c r="BDM10" s="105"/>
      <c r="BDN10" s="105"/>
      <c r="BDO10" s="105"/>
      <c r="BDP10" s="105"/>
      <c r="BDQ10" s="105"/>
      <c r="BDR10" s="105"/>
      <c r="BDS10" s="105"/>
      <c r="BDT10" s="105"/>
      <c r="BDU10" s="105"/>
      <c r="BDV10" s="105"/>
      <c r="BDW10" s="105"/>
      <c r="BDX10" s="105"/>
      <c r="BDY10" s="105"/>
      <c r="BDZ10" s="105"/>
      <c r="BEA10" s="105"/>
      <c r="BEB10" s="105"/>
      <c r="BEC10" s="105"/>
      <c r="BED10" s="105"/>
      <c r="BEE10" s="105"/>
      <c r="BEF10" s="105"/>
      <c r="BEG10" s="105"/>
      <c r="BEH10" s="105"/>
      <c r="BEI10" s="105"/>
      <c r="BEJ10" s="105"/>
      <c r="BEK10" s="105"/>
      <c r="BEL10" s="105"/>
      <c r="BEM10" s="105"/>
      <c r="BEN10" s="105"/>
      <c r="BEO10" s="105"/>
      <c r="BEP10" s="105"/>
      <c r="BEQ10" s="105"/>
      <c r="BER10" s="105"/>
      <c r="BES10" s="105"/>
      <c r="BET10" s="105"/>
      <c r="BEU10" s="105"/>
      <c r="BEV10" s="105"/>
      <c r="BEW10" s="105"/>
      <c r="BEX10" s="105"/>
      <c r="BEY10" s="105"/>
      <c r="BEZ10" s="105"/>
      <c r="BFA10" s="105"/>
      <c r="BFB10" s="105"/>
      <c r="BFC10" s="105"/>
      <c r="BFD10" s="105"/>
      <c r="BFE10" s="105"/>
      <c r="BFF10" s="105"/>
      <c r="BFG10" s="105"/>
      <c r="BFH10" s="105"/>
      <c r="BFI10" s="105"/>
      <c r="BFJ10" s="105"/>
      <c r="BFK10" s="105"/>
      <c r="BFL10" s="105"/>
      <c r="BFM10" s="105"/>
      <c r="BFN10" s="105"/>
      <c r="BFO10" s="105"/>
      <c r="BFP10" s="105"/>
      <c r="BFQ10" s="105"/>
      <c r="BFR10" s="105"/>
      <c r="BFS10" s="105"/>
      <c r="BFT10" s="105"/>
      <c r="BFU10" s="105"/>
      <c r="BFV10" s="105"/>
      <c r="BFW10" s="105"/>
      <c r="BFX10" s="105"/>
      <c r="BFY10" s="105"/>
      <c r="BFZ10" s="105"/>
      <c r="BGA10" s="105"/>
      <c r="BGB10" s="105"/>
      <c r="BGC10" s="105"/>
      <c r="BGD10" s="105"/>
      <c r="BGE10" s="105"/>
      <c r="BGF10" s="105"/>
      <c r="BGG10" s="105"/>
      <c r="BGH10" s="105"/>
      <c r="BGI10" s="105"/>
      <c r="BGJ10" s="105"/>
      <c r="BGK10" s="105"/>
      <c r="BGL10" s="105"/>
      <c r="BGM10" s="105"/>
      <c r="BGN10" s="105"/>
      <c r="BGO10" s="105"/>
      <c r="BGP10" s="105"/>
      <c r="BGQ10" s="105"/>
      <c r="BGR10" s="105"/>
      <c r="BGS10" s="105"/>
      <c r="BGT10" s="105"/>
      <c r="BGU10" s="105"/>
      <c r="BGV10" s="105"/>
      <c r="BGW10" s="105"/>
      <c r="BGX10" s="105"/>
      <c r="BGY10" s="105"/>
      <c r="BGZ10" s="105"/>
      <c r="BHA10" s="105"/>
      <c r="BHB10" s="105"/>
      <c r="BHC10" s="105"/>
      <c r="BHD10" s="105"/>
      <c r="BHE10" s="105"/>
      <c r="BHF10" s="105"/>
      <c r="BHG10" s="105"/>
      <c r="BHH10" s="105"/>
      <c r="BHI10" s="105"/>
      <c r="BHJ10" s="105"/>
      <c r="BHK10" s="105"/>
      <c r="BHL10" s="105"/>
      <c r="BHM10" s="105"/>
      <c r="BHN10" s="105"/>
      <c r="BHO10" s="105"/>
      <c r="BHP10" s="105"/>
      <c r="BHQ10" s="105"/>
      <c r="BHR10" s="105"/>
      <c r="BHS10" s="105"/>
      <c r="BHT10" s="105"/>
      <c r="BHU10" s="105"/>
      <c r="BHV10" s="105"/>
      <c r="BHW10" s="105"/>
      <c r="BHX10" s="105"/>
      <c r="BHY10" s="105"/>
      <c r="BHZ10" s="105"/>
      <c r="BIA10" s="105"/>
      <c r="BIB10" s="105"/>
      <c r="BIC10" s="105"/>
      <c r="BID10" s="105"/>
      <c r="BIE10" s="105"/>
      <c r="BIF10" s="105"/>
      <c r="BIG10" s="105"/>
      <c r="BIH10" s="105"/>
      <c r="BII10" s="105"/>
      <c r="BIJ10" s="105"/>
      <c r="BIK10" s="105"/>
      <c r="BIL10" s="105"/>
      <c r="BIM10" s="105"/>
      <c r="BIN10" s="105"/>
      <c r="BIO10" s="105"/>
      <c r="BIP10" s="105"/>
      <c r="BIQ10" s="105"/>
      <c r="BIR10" s="105"/>
      <c r="BIS10" s="105"/>
      <c r="BIT10" s="105"/>
      <c r="BIU10" s="105"/>
      <c r="BIV10" s="105"/>
      <c r="BIW10" s="105"/>
      <c r="BIX10" s="105"/>
      <c r="BIY10" s="105"/>
      <c r="BIZ10" s="105"/>
      <c r="BJA10" s="105"/>
      <c r="BJB10" s="105"/>
      <c r="BJC10" s="105"/>
      <c r="BJD10" s="105"/>
      <c r="BJE10" s="105"/>
      <c r="BJF10" s="105"/>
      <c r="BJG10" s="105"/>
      <c r="BJH10" s="105"/>
      <c r="BJI10" s="105"/>
      <c r="BJJ10" s="105"/>
      <c r="BJK10" s="105"/>
      <c r="BJL10" s="105"/>
      <c r="BJM10" s="105"/>
      <c r="BJN10" s="105"/>
      <c r="BJO10" s="105"/>
      <c r="BJP10" s="105"/>
      <c r="BJQ10" s="105"/>
      <c r="BJR10" s="105"/>
      <c r="BJS10" s="105"/>
      <c r="BJT10" s="105"/>
      <c r="BJU10" s="105"/>
      <c r="BJV10" s="105"/>
      <c r="BJW10" s="105"/>
      <c r="BJX10" s="105"/>
      <c r="BJY10" s="105"/>
      <c r="BJZ10" s="105"/>
      <c r="BKA10" s="105"/>
      <c r="BKB10" s="105"/>
      <c r="BKC10" s="105"/>
      <c r="BKD10" s="105"/>
      <c r="BKE10" s="105"/>
      <c r="BKF10" s="105"/>
      <c r="BKG10" s="105"/>
      <c r="BKH10" s="105"/>
      <c r="BKI10" s="105"/>
      <c r="BKJ10" s="105"/>
      <c r="BKK10" s="105"/>
      <c r="BKL10" s="105"/>
      <c r="BKM10" s="105"/>
      <c r="BKN10" s="105"/>
      <c r="BKO10" s="105"/>
      <c r="BKP10" s="105"/>
      <c r="BKQ10" s="105"/>
      <c r="BKR10" s="105"/>
      <c r="BKS10" s="105"/>
      <c r="BKT10" s="105"/>
      <c r="BKU10" s="105"/>
      <c r="BKV10" s="105"/>
      <c r="BKW10" s="105"/>
      <c r="BKX10" s="105"/>
      <c r="BKY10" s="105"/>
      <c r="BKZ10" s="105"/>
      <c r="BLA10" s="105"/>
      <c r="BLB10" s="105"/>
      <c r="BLC10" s="105"/>
      <c r="BLD10" s="105"/>
      <c r="BLE10" s="105"/>
      <c r="BLF10" s="105"/>
      <c r="BLG10" s="105"/>
      <c r="BLH10" s="105"/>
      <c r="BLI10" s="105"/>
      <c r="BLJ10" s="105"/>
      <c r="BLK10" s="105"/>
      <c r="BLL10" s="105"/>
      <c r="BLM10" s="105"/>
      <c r="BLN10" s="105"/>
      <c r="BLO10" s="105"/>
      <c r="BLP10" s="105"/>
      <c r="BLQ10" s="105"/>
      <c r="BLR10" s="105"/>
      <c r="BLS10" s="105"/>
      <c r="BLT10" s="105"/>
      <c r="BLU10" s="105"/>
      <c r="BLV10" s="105"/>
      <c r="BLW10" s="105"/>
      <c r="BLX10" s="105"/>
      <c r="BLY10" s="105"/>
      <c r="BLZ10" s="105"/>
      <c r="BMA10" s="105"/>
      <c r="BMB10" s="105"/>
      <c r="BMC10" s="105"/>
      <c r="BMD10" s="105"/>
      <c r="BME10" s="105"/>
      <c r="BMF10" s="105"/>
      <c r="BMG10" s="105"/>
      <c r="BMH10" s="105"/>
      <c r="BMI10" s="105"/>
      <c r="BMJ10" s="105"/>
      <c r="BMK10" s="105"/>
      <c r="BML10" s="105"/>
      <c r="BMM10" s="105"/>
      <c r="BMN10" s="105"/>
      <c r="BMO10" s="105"/>
      <c r="BMP10" s="105"/>
      <c r="BMQ10" s="105"/>
      <c r="BMR10" s="105"/>
      <c r="BMS10" s="105"/>
      <c r="BMT10" s="105"/>
      <c r="BMU10" s="105"/>
      <c r="BMV10" s="105"/>
      <c r="BMW10" s="105"/>
      <c r="BMX10" s="105"/>
      <c r="BMY10" s="105"/>
      <c r="BMZ10" s="105"/>
      <c r="BNA10" s="105"/>
      <c r="BNB10" s="105"/>
      <c r="BNC10" s="105"/>
      <c r="BND10" s="105"/>
      <c r="BNE10" s="105"/>
      <c r="BNF10" s="105"/>
      <c r="BNG10" s="105"/>
      <c r="BNH10" s="105"/>
      <c r="BNI10" s="105"/>
      <c r="BNJ10" s="105"/>
      <c r="BNK10" s="105"/>
      <c r="BNL10" s="105"/>
      <c r="BNM10" s="105"/>
      <c r="BNN10" s="105"/>
      <c r="BNO10" s="105"/>
      <c r="BNP10" s="105"/>
      <c r="BNQ10" s="105"/>
      <c r="BNR10" s="105"/>
      <c r="BNS10" s="105"/>
      <c r="BNT10" s="105"/>
      <c r="BNU10" s="105"/>
      <c r="BNV10" s="105"/>
      <c r="BNW10" s="105"/>
      <c r="BNX10" s="105"/>
      <c r="BNY10" s="105"/>
      <c r="BNZ10" s="105"/>
      <c r="BOA10" s="105"/>
      <c r="BOB10" s="105"/>
      <c r="BOC10" s="105"/>
      <c r="BOD10" s="105"/>
      <c r="BOE10" s="105"/>
      <c r="BOF10" s="105"/>
      <c r="BOG10" s="105"/>
      <c r="BOH10" s="105"/>
      <c r="BOI10" s="105"/>
      <c r="BOJ10" s="105"/>
      <c r="BOK10" s="105"/>
      <c r="BOL10" s="105"/>
      <c r="BOM10" s="105"/>
      <c r="BON10" s="105"/>
      <c r="BOO10" s="105"/>
      <c r="BOP10" s="105"/>
      <c r="BOQ10" s="105"/>
      <c r="BOR10" s="105"/>
      <c r="BOS10" s="105"/>
      <c r="BOT10" s="105"/>
      <c r="BOU10" s="105"/>
      <c r="BOV10" s="105"/>
      <c r="BOW10" s="105"/>
      <c r="BOX10" s="105"/>
      <c r="BOY10" s="105"/>
      <c r="BOZ10" s="105"/>
      <c r="BPA10" s="105"/>
      <c r="BPB10" s="105"/>
      <c r="BPC10" s="105"/>
      <c r="BPD10" s="105"/>
      <c r="BPE10" s="105"/>
      <c r="BPF10" s="105"/>
      <c r="BPG10" s="105"/>
      <c r="BPH10" s="105"/>
      <c r="BPI10" s="105"/>
      <c r="BPJ10" s="105"/>
      <c r="BPK10" s="105"/>
      <c r="BPL10" s="105"/>
      <c r="BPM10" s="105"/>
      <c r="BPN10" s="105"/>
      <c r="BPO10" s="105"/>
      <c r="BPP10" s="105"/>
      <c r="BPQ10" s="105"/>
      <c r="BPR10" s="105"/>
      <c r="BPS10" s="105"/>
      <c r="BPT10" s="105"/>
      <c r="BPU10" s="105"/>
      <c r="BPV10" s="105"/>
      <c r="BPW10" s="105"/>
      <c r="BPX10" s="105"/>
      <c r="BPY10" s="105"/>
      <c r="BPZ10" s="105"/>
      <c r="BQA10" s="105"/>
      <c r="BQB10" s="105"/>
      <c r="BQC10" s="105"/>
      <c r="BQD10" s="105"/>
      <c r="BQE10" s="105"/>
      <c r="BQF10" s="105"/>
      <c r="BQG10" s="105"/>
      <c r="BQH10" s="105"/>
      <c r="BQI10" s="105"/>
      <c r="BQJ10" s="105"/>
      <c r="BQK10" s="105"/>
      <c r="BQL10" s="105"/>
      <c r="BQM10" s="105"/>
      <c r="BQN10" s="105"/>
      <c r="BQO10" s="105"/>
      <c r="BQP10" s="105"/>
      <c r="BQQ10" s="105"/>
      <c r="BQR10" s="105"/>
      <c r="BQS10" s="105"/>
      <c r="BQT10" s="105"/>
      <c r="BQU10" s="105"/>
      <c r="BQV10" s="105"/>
      <c r="BQW10" s="105"/>
      <c r="BQX10" s="105"/>
      <c r="BQY10" s="105"/>
      <c r="BQZ10" s="105"/>
      <c r="BRA10" s="105"/>
      <c r="BRB10" s="105"/>
      <c r="BRC10" s="105"/>
      <c r="BRD10" s="105"/>
      <c r="BRE10" s="105"/>
      <c r="BRF10" s="105"/>
      <c r="BRG10" s="105"/>
      <c r="BRH10" s="105"/>
      <c r="BRI10" s="105"/>
      <c r="BRJ10" s="105"/>
      <c r="BRK10" s="105"/>
      <c r="BRL10" s="105"/>
      <c r="BRM10" s="105"/>
      <c r="BRN10" s="105"/>
      <c r="BRO10" s="105"/>
      <c r="BRP10" s="105"/>
      <c r="BRQ10" s="105"/>
      <c r="BRR10" s="105"/>
      <c r="BRS10" s="105"/>
      <c r="BRT10" s="105"/>
      <c r="BRU10" s="105"/>
      <c r="BRV10" s="105"/>
      <c r="BRW10" s="105"/>
      <c r="BRX10" s="105"/>
      <c r="BRY10" s="105"/>
      <c r="BRZ10" s="105"/>
      <c r="BSA10" s="105"/>
      <c r="BSB10" s="105"/>
      <c r="BSC10" s="105"/>
      <c r="BSD10" s="105"/>
      <c r="BSE10" s="105"/>
      <c r="BSF10" s="105"/>
      <c r="BSG10" s="105"/>
      <c r="BSH10" s="105"/>
      <c r="BSI10" s="105"/>
      <c r="BSJ10" s="105"/>
      <c r="BSK10" s="105"/>
      <c r="BSL10" s="105"/>
      <c r="BSM10" s="105"/>
      <c r="BSN10" s="105"/>
      <c r="BSO10" s="105"/>
      <c r="BSP10" s="105"/>
      <c r="BSQ10" s="105"/>
      <c r="BSR10" s="105"/>
      <c r="BSS10" s="105"/>
      <c r="BST10" s="105"/>
      <c r="BSU10" s="105"/>
      <c r="BSV10" s="105"/>
      <c r="BSW10" s="105"/>
      <c r="BSX10" s="105"/>
      <c r="BSY10" s="105"/>
      <c r="BSZ10" s="105"/>
      <c r="BTA10" s="105"/>
      <c r="BTB10" s="105"/>
      <c r="BTC10" s="105"/>
      <c r="BTD10" s="105"/>
      <c r="BTE10" s="105"/>
      <c r="BTF10" s="105"/>
      <c r="BTG10" s="105"/>
      <c r="BTH10" s="105"/>
      <c r="BTI10" s="105"/>
      <c r="BTJ10" s="105"/>
      <c r="BTK10" s="105"/>
      <c r="BTL10" s="105"/>
      <c r="BTM10" s="105"/>
      <c r="BTN10" s="105"/>
      <c r="BTO10" s="105"/>
      <c r="BTP10" s="105"/>
      <c r="BTQ10" s="105"/>
      <c r="BTR10" s="105"/>
      <c r="BTS10" s="105"/>
      <c r="BTT10" s="105"/>
      <c r="BTU10" s="105"/>
      <c r="BTV10" s="105"/>
      <c r="BTW10" s="105"/>
      <c r="BTX10" s="105"/>
      <c r="BTY10" s="105"/>
      <c r="BTZ10" s="105"/>
      <c r="BUA10" s="105"/>
      <c r="BUB10" s="105"/>
      <c r="BUC10" s="105"/>
      <c r="BUD10" s="105"/>
      <c r="BUE10" s="105"/>
      <c r="BUF10" s="105"/>
      <c r="BUG10" s="105"/>
      <c r="BUH10" s="105"/>
      <c r="BUI10" s="105"/>
      <c r="BUJ10" s="105"/>
      <c r="BUK10" s="105"/>
      <c r="BUL10" s="105"/>
      <c r="BUM10" s="105"/>
      <c r="BUN10" s="105"/>
      <c r="BUO10" s="105"/>
      <c r="BUP10" s="105"/>
      <c r="BUQ10" s="105"/>
      <c r="BUR10" s="105"/>
      <c r="BUS10" s="105"/>
      <c r="BUT10" s="105"/>
      <c r="BUU10" s="105"/>
      <c r="BUV10" s="105"/>
      <c r="BUW10" s="105"/>
      <c r="BUX10" s="105"/>
      <c r="BUY10" s="105"/>
      <c r="BUZ10" s="105"/>
      <c r="BVA10" s="105"/>
      <c r="BVB10" s="105"/>
      <c r="BVC10" s="105"/>
      <c r="BVD10" s="105"/>
      <c r="BVE10" s="105"/>
      <c r="BVF10" s="105"/>
      <c r="BVG10" s="105"/>
      <c r="BVH10" s="105"/>
      <c r="BVI10" s="105"/>
      <c r="BVJ10" s="105"/>
      <c r="BVK10" s="105"/>
      <c r="BVL10" s="105"/>
      <c r="BVM10" s="105"/>
      <c r="BVN10" s="105"/>
      <c r="BVO10" s="105"/>
      <c r="BVP10" s="105"/>
      <c r="BVQ10" s="105"/>
      <c r="BVR10" s="105"/>
      <c r="BVS10" s="105"/>
      <c r="BVT10" s="105"/>
      <c r="BVU10" s="105"/>
      <c r="BVV10" s="105"/>
      <c r="BVW10" s="105"/>
      <c r="BVX10" s="105"/>
      <c r="BVY10" s="105"/>
      <c r="BVZ10" s="105"/>
      <c r="BWA10" s="105"/>
      <c r="BWB10" s="105"/>
      <c r="BWC10" s="105"/>
      <c r="BWD10" s="105"/>
      <c r="BWE10" s="105"/>
      <c r="BWF10" s="105"/>
      <c r="BWG10" s="105"/>
      <c r="BWH10" s="105"/>
      <c r="BWI10" s="105"/>
      <c r="BWJ10" s="105"/>
      <c r="BWK10" s="105"/>
      <c r="BWL10" s="105"/>
      <c r="BWM10" s="105"/>
      <c r="BWN10" s="105"/>
      <c r="BWO10" s="105"/>
      <c r="BWP10" s="105"/>
      <c r="BWQ10" s="105"/>
      <c r="BWR10" s="105"/>
      <c r="BWS10" s="105"/>
      <c r="BWT10" s="105"/>
      <c r="BWU10" s="105"/>
      <c r="BWV10" s="105"/>
      <c r="BWW10" s="105"/>
      <c r="BWX10" s="105"/>
      <c r="BWY10" s="105"/>
      <c r="BWZ10" s="105"/>
      <c r="BXA10" s="105"/>
      <c r="BXB10" s="105"/>
      <c r="BXC10" s="105"/>
      <c r="BXD10" s="105"/>
      <c r="BXE10" s="105"/>
      <c r="BXF10" s="105"/>
      <c r="BXG10" s="105"/>
      <c r="BXH10" s="105"/>
      <c r="BXI10" s="105"/>
      <c r="BXJ10" s="105"/>
      <c r="BXK10" s="105"/>
      <c r="BXL10" s="105"/>
      <c r="BXM10" s="105"/>
      <c r="BXN10" s="105"/>
      <c r="BXO10" s="105"/>
      <c r="BXP10" s="105"/>
      <c r="BXQ10" s="105"/>
      <c r="BXR10" s="105"/>
      <c r="BXS10" s="105"/>
      <c r="BXT10" s="105"/>
      <c r="BXU10" s="105"/>
      <c r="BXV10" s="105"/>
      <c r="BXW10" s="105"/>
      <c r="BXX10" s="105"/>
      <c r="BXY10" s="105"/>
      <c r="BXZ10" s="105"/>
      <c r="BYA10" s="105"/>
      <c r="BYB10" s="105"/>
      <c r="BYC10" s="105"/>
      <c r="BYD10" s="105"/>
      <c r="BYE10" s="105"/>
      <c r="BYF10" s="105"/>
      <c r="BYG10" s="105"/>
      <c r="BYH10" s="105"/>
      <c r="BYI10" s="105"/>
      <c r="BYJ10" s="105"/>
      <c r="BYK10" s="105"/>
      <c r="BYL10" s="105"/>
      <c r="BYM10" s="105"/>
      <c r="BYN10" s="105"/>
      <c r="BYO10" s="105"/>
      <c r="BYP10" s="105"/>
      <c r="BYQ10" s="105"/>
      <c r="BYR10" s="105"/>
      <c r="BYS10" s="105"/>
      <c r="BYT10" s="105"/>
      <c r="BYU10" s="105"/>
      <c r="BYV10" s="105"/>
      <c r="BYW10" s="105"/>
      <c r="BYX10" s="105"/>
      <c r="BYY10" s="105"/>
      <c r="BYZ10" s="105"/>
      <c r="BZA10" s="105"/>
      <c r="BZB10" s="105"/>
      <c r="BZC10" s="105"/>
      <c r="BZD10" s="105"/>
      <c r="BZE10" s="105"/>
      <c r="BZF10" s="105"/>
      <c r="BZG10" s="105"/>
      <c r="BZH10" s="105"/>
      <c r="BZI10" s="105"/>
      <c r="BZJ10" s="105"/>
      <c r="BZK10" s="105"/>
      <c r="BZL10" s="105"/>
      <c r="BZM10" s="105"/>
      <c r="BZN10" s="105"/>
      <c r="BZO10" s="105"/>
      <c r="BZP10" s="105"/>
      <c r="BZQ10" s="105"/>
      <c r="BZR10" s="105"/>
      <c r="BZS10" s="105"/>
      <c r="BZT10" s="105"/>
      <c r="BZU10" s="105"/>
      <c r="BZV10" s="105"/>
      <c r="BZW10" s="105"/>
      <c r="BZX10" s="105"/>
      <c r="BZY10" s="105"/>
      <c r="BZZ10" s="105"/>
      <c r="CAA10" s="105"/>
      <c r="CAB10" s="105"/>
      <c r="CAC10" s="105"/>
      <c r="CAD10" s="105"/>
      <c r="CAE10" s="105"/>
      <c r="CAF10" s="105"/>
      <c r="CAG10" s="105"/>
      <c r="CAH10" s="105"/>
      <c r="CAI10" s="105"/>
      <c r="CAJ10" s="105"/>
      <c r="CAK10" s="105"/>
      <c r="CAL10" s="105"/>
      <c r="CAM10" s="105"/>
      <c r="CAN10" s="105"/>
      <c r="CAO10" s="105"/>
      <c r="CAP10" s="105"/>
      <c r="CAQ10" s="105"/>
      <c r="CAR10" s="105"/>
      <c r="CAS10" s="105"/>
      <c r="CAT10" s="105"/>
      <c r="CAU10" s="105"/>
      <c r="CAV10" s="105"/>
      <c r="CAW10" s="105"/>
      <c r="CAX10" s="105"/>
      <c r="CAY10" s="105"/>
      <c r="CAZ10" s="105"/>
      <c r="CBA10" s="105"/>
      <c r="CBB10" s="105"/>
      <c r="CBC10" s="105"/>
      <c r="CBD10" s="105"/>
      <c r="CBE10" s="105"/>
      <c r="CBF10" s="105"/>
      <c r="CBG10" s="105"/>
      <c r="CBH10" s="105"/>
      <c r="CBI10" s="105"/>
      <c r="CBJ10" s="105"/>
      <c r="CBK10" s="105"/>
      <c r="CBL10" s="105"/>
      <c r="CBM10" s="105"/>
      <c r="CBN10" s="105"/>
      <c r="CBO10" s="105"/>
      <c r="CBP10" s="105"/>
      <c r="CBQ10" s="105"/>
      <c r="CBR10" s="105"/>
      <c r="CBS10" s="105"/>
      <c r="CBT10" s="105"/>
      <c r="CBU10" s="105"/>
      <c r="CBV10" s="105"/>
      <c r="CBW10" s="105"/>
      <c r="CBX10" s="105"/>
      <c r="CBY10" s="105"/>
      <c r="CBZ10" s="105"/>
      <c r="CCA10" s="105"/>
      <c r="CCB10" s="105"/>
      <c r="CCC10" s="105"/>
      <c r="CCD10" s="105"/>
      <c r="CCE10" s="105"/>
      <c r="CCF10" s="105"/>
      <c r="CCG10" s="105"/>
      <c r="CCH10" s="105"/>
      <c r="CCI10" s="105"/>
      <c r="CCJ10" s="105"/>
      <c r="CCK10" s="105"/>
      <c r="CCL10" s="105"/>
      <c r="CCM10" s="105"/>
      <c r="CCN10" s="105"/>
      <c r="CCO10" s="105"/>
      <c r="CCP10" s="105"/>
      <c r="CCQ10" s="105"/>
      <c r="CCR10" s="105"/>
      <c r="CCS10" s="105"/>
      <c r="CCT10" s="105"/>
      <c r="CCU10" s="105"/>
      <c r="CCV10" s="105"/>
      <c r="CCW10" s="105"/>
      <c r="CCX10" s="105"/>
      <c r="CCY10" s="105"/>
      <c r="CCZ10" s="105"/>
      <c r="CDA10" s="105"/>
      <c r="CDB10" s="105"/>
      <c r="CDC10" s="105"/>
      <c r="CDD10" s="105"/>
      <c r="CDE10" s="105"/>
      <c r="CDF10" s="105"/>
      <c r="CDG10" s="105"/>
      <c r="CDH10" s="105"/>
      <c r="CDI10" s="105"/>
      <c r="CDJ10" s="105"/>
      <c r="CDK10" s="105"/>
      <c r="CDL10" s="105"/>
      <c r="CDM10" s="105"/>
      <c r="CDN10" s="105"/>
      <c r="CDO10" s="105"/>
      <c r="CDP10" s="105"/>
      <c r="CDQ10" s="105"/>
      <c r="CDR10" s="105"/>
      <c r="CDS10" s="105"/>
      <c r="CDT10" s="105"/>
      <c r="CDU10" s="105"/>
      <c r="CDV10" s="105"/>
      <c r="CDW10" s="105"/>
      <c r="CDX10" s="105"/>
      <c r="CDY10" s="105"/>
      <c r="CDZ10" s="105"/>
      <c r="CEA10" s="105"/>
      <c r="CEB10" s="105"/>
      <c r="CEC10" s="105"/>
      <c r="CED10" s="105"/>
      <c r="CEE10" s="105"/>
      <c r="CEF10" s="105"/>
      <c r="CEG10" s="105"/>
      <c r="CEH10" s="105"/>
      <c r="CEI10" s="105"/>
      <c r="CEJ10" s="105"/>
      <c r="CEK10" s="105"/>
      <c r="CEL10" s="105"/>
      <c r="CEM10" s="105"/>
      <c r="CEN10" s="105"/>
      <c r="CEO10" s="105"/>
      <c r="CEP10" s="105"/>
      <c r="CEQ10" s="105"/>
      <c r="CER10" s="105"/>
      <c r="CES10" s="105"/>
      <c r="CET10" s="105"/>
      <c r="CEU10" s="105"/>
      <c r="CEV10" s="105"/>
      <c r="CEW10" s="105"/>
      <c r="CEX10" s="105"/>
      <c r="CEY10" s="105"/>
      <c r="CEZ10" s="105"/>
      <c r="CFA10" s="105"/>
      <c r="CFB10" s="105"/>
      <c r="CFC10" s="105"/>
      <c r="CFD10" s="105"/>
      <c r="CFE10" s="105"/>
      <c r="CFF10" s="105"/>
      <c r="CFG10" s="105"/>
      <c r="CFH10" s="105"/>
      <c r="CFI10" s="105"/>
      <c r="CFJ10" s="105"/>
      <c r="CFK10" s="105"/>
      <c r="CFL10" s="105"/>
      <c r="CFM10" s="105"/>
      <c r="CFN10" s="105"/>
      <c r="CFO10" s="105"/>
      <c r="CFP10" s="105"/>
      <c r="CFQ10" s="105"/>
      <c r="CFR10" s="105"/>
      <c r="CFS10" s="105"/>
      <c r="CFT10" s="105"/>
      <c r="CFU10" s="105"/>
      <c r="CFV10" s="105"/>
      <c r="CFW10" s="105"/>
      <c r="CFX10" s="105"/>
      <c r="CFY10" s="105"/>
      <c r="CFZ10" s="105"/>
      <c r="CGA10" s="105"/>
      <c r="CGB10" s="105"/>
      <c r="CGC10" s="105"/>
      <c r="CGD10" s="105"/>
      <c r="CGE10" s="105"/>
      <c r="CGF10" s="105"/>
      <c r="CGG10" s="105"/>
      <c r="CGH10" s="105"/>
      <c r="CGI10" s="105"/>
      <c r="CGJ10" s="105"/>
      <c r="CGK10" s="105"/>
      <c r="CGL10" s="105"/>
      <c r="CGM10" s="105"/>
      <c r="CGN10" s="105"/>
      <c r="CGO10" s="105"/>
      <c r="CGP10" s="105"/>
      <c r="CGQ10" s="105"/>
      <c r="CGR10" s="105"/>
      <c r="CGS10" s="105"/>
      <c r="CGT10" s="105"/>
      <c r="CGU10" s="105"/>
      <c r="CGV10" s="105"/>
      <c r="CGW10" s="105"/>
      <c r="CGX10" s="105"/>
      <c r="CGY10" s="105"/>
      <c r="CGZ10" s="105"/>
      <c r="CHA10" s="105"/>
      <c r="CHB10" s="105"/>
      <c r="CHC10" s="105"/>
      <c r="CHD10" s="105"/>
      <c r="CHE10" s="105"/>
      <c r="CHF10" s="105"/>
      <c r="CHG10" s="105"/>
      <c r="CHH10" s="105"/>
      <c r="CHI10" s="105"/>
      <c r="CHJ10" s="105"/>
      <c r="CHK10" s="105"/>
      <c r="CHL10" s="105"/>
      <c r="CHM10" s="105"/>
      <c r="CHN10" s="105"/>
      <c r="CHO10" s="105"/>
      <c r="CHP10" s="105"/>
      <c r="CHQ10" s="105"/>
      <c r="CHR10" s="105"/>
      <c r="CHS10" s="105"/>
      <c r="CHT10" s="105"/>
      <c r="CHU10" s="105"/>
      <c r="CHV10" s="105"/>
      <c r="CHW10" s="105"/>
      <c r="CHX10" s="105"/>
      <c r="CHY10" s="105"/>
      <c r="CHZ10" s="105"/>
      <c r="CIA10" s="105"/>
      <c r="CIB10" s="105"/>
      <c r="CIC10" s="105"/>
      <c r="CID10" s="105"/>
      <c r="CIE10" s="105"/>
      <c r="CIF10" s="105"/>
      <c r="CIG10" s="105"/>
      <c r="CIH10" s="105"/>
      <c r="CII10" s="105"/>
      <c r="CIJ10" s="105"/>
      <c r="CIK10" s="105"/>
      <c r="CIL10" s="105"/>
      <c r="CIM10" s="105"/>
      <c r="CIN10" s="105"/>
      <c r="CIO10" s="105"/>
      <c r="CIP10" s="105"/>
      <c r="CIQ10" s="105"/>
      <c r="CIR10" s="105"/>
      <c r="CIS10" s="105"/>
      <c r="CIT10" s="105"/>
      <c r="CIU10" s="105"/>
      <c r="CIV10" s="105"/>
      <c r="CIW10" s="105"/>
      <c r="CIX10" s="105"/>
      <c r="CIY10" s="105"/>
      <c r="CIZ10" s="105"/>
      <c r="CJA10" s="105"/>
      <c r="CJB10" s="105"/>
      <c r="CJC10" s="105"/>
      <c r="CJD10" s="105"/>
      <c r="CJE10" s="105"/>
      <c r="CJF10" s="105"/>
      <c r="CJG10" s="105"/>
      <c r="CJH10" s="105"/>
      <c r="CJI10" s="105"/>
      <c r="CJJ10" s="105"/>
      <c r="CJK10" s="105"/>
      <c r="CJL10" s="105"/>
      <c r="CJM10" s="105"/>
      <c r="CJN10" s="105"/>
      <c r="CJO10" s="105"/>
      <c r="CJP10" s="105"/>
      <c r="CJQ10" s="105"/>
      <c r="CJR10" s="105"/>
      <c r="CJS10" s="105"/>
      <c r="CJT10" s="105"/>
      <c r="CJU10" s="105"/>
      <c r="CJV10" s="105"/>
      <c r="CJW10" s="105"/>
      <c r="CJX10" s="105"/>
      <c r="CJY10" s="105"/>
      <c r="CJZ10" s="105"/>
      <c r="CKA10" s="105"/>
      <c r="CKB10" s="105"/>
      <c r="CKC10" s="105"/>
      <c r="CKD10" s="105"/>
      <c r="CKE10" s="105"/>
      <c r="CKF10" s="105"/>
      <c r="CKG10" s="105"/>
      <c r="CKH10" s="105"/>
      <c r="CKI10" s="105"/>
      <c r="CKJ10" s="105"/>
      <c r="CKK10" s="105"/>
      <c r="CKL10" s="105"/>
      <c r="CKM10" s="105"/>
      <c r="CKN10" s="105"/>
      <c r="CKO10" s="105"/>
      <c r="CKP10" s="105"/>
      <c r="CKQ10" s="105"/>
      <c r="CKR10" s="105"/>
      <c r="CKS10" s="105"/>
      <c r="CKT10" s="105"/>
      <c r="CKU10" s="105"/>
      <c r="CKV10" s="105"/>
      <c r="CKW10" s="105"/>
      <c r="CKX10" s="105"/>
      <c r="CKY10" s="105"/>
      <c r="CKZ10" s="105"/>
      <c r="CLA10" s="105"/>
      <c r="CLB10" s="105"/>
      <c r="CLC10" s="105"/>
      <c r="CLD10" s="105"/>
      <c r="CLE10" s="105"/>
      <c r="CLF10" s="105"/>
      <c r="CLG10" s="105"/>
      <c r="CLH10" s="105"/>
      <c r="CLI10" s="105"/>
      <c r="CLJ10" s="105"/>
      <c r="CLK10" s="105"/>
      <c r="CLL10" s="105"/>
      <c r="CLM10" s="105"/>
      <c r="CLN10" s="105"/>
      <c r="CLO10" s="105"/>
      <c r="CLP10" s="105"/>
      <c r="CLQ10" s="105"/>
      <c r="CLR10" s="105"/>
      <c r="CLS10" s="105"/>
      <c r="CLT10" s="105"/>
      <c r="CLU10" s="105"/>
      <c r="CLV10" s="105"/>
      <c r="CLW10" s="105"/>
      <c r="CLX10" s="105"/>
      <c r="CLY10" s="105"/>
      <c r="CLZ10" s="105"/>
      <c r="CMA10" s="105"/>
      <c r="CMB10" s="105"/>
      <c r="CMC10" s="105"/>
      <c r="CMD10" s="105"/>
      <c r="CME10" s="105"/>
      <c r="CMF10" s="105"/>
      <c r="CMG10" s="105"/>
      <c r="CMH10" s="105"/>
      <c r="CMI10" s="105"/>
      <c r="CMJ10" s="105"/>
      <c r="CMK10" s="105"/>
      <c r="CML10" s="105"/>
      <c r="CMM10" s="105"/>
      <c r="CMN10" s="105"/>
      <c r="CMO10" s="105"/>
      <c r="CMP10" s="105"/>
      <c r="CMQ10" s="105"/>
      <c r="CMR10" s="105"/>
      <c r="CMS10" s="105"/>
      <c r="CMT10" s="105"/>
      <c r="CMU10" s="105"/>
      <c r="CMV10" s="105"/>
      <c r="CMW10" s="105"/>
      <c r="CMX10" s="105"/>
      <c r="CMY10" s="105"/>
      <c r="CMZ10" s="105"/>
      <c r="CNA10" s="105"/>
      <c r="CNB10" s="105"/>
      <c r="CNC10" s="105"/>
      <c r="CND10" s="105"/>
      <c r="CNE10" s="105"/>
      <c r="CNF10" s="105"/>
      <c r="CNG10" s="105"/>
      <c r="CNH10" s="105"/>
      <c r="CNI10" s="105"/>
      <c r="CNJ10" s="105"/>
      <c r="CNK10" s="105"/>
      <c r="CNL10" s="105"/>
      <c r="CNM10" s="105"/>
      <c r="CNN10" s="105"/>
      <c r="CNO10" s="105"/>
      <c r="CNP10" s="105"/>
      <c r="CNQ10" s="105"/>
      <c r="CNR10" s="105"/>
      <c r="CNS10" s="105"/>
      <c r="CNT10" s="105"/>
      <c r="CNU10" s="105"/>
      <c r="CNV10" s="105"/>
      <c r="CNW10" s="105"/>
      <c r="CNX10" s="105"/>
      <c r="CNY10" s="105"/>
      <c r="CNZ10" s="105"/>
      <c r="COA10" s="105"/>
      <c r="COB10" s="105"/>
      <c r="COC10" s="105"/>
      <c r="COD10" s="105"/>
      <c r="COE10" s="105"/>
      <c r="COF10" s="105"/>
      <c r="COG10" s="105"/>
      <c r="COH10" s="105"/>
      <c r="COI10" s="105"/>
      <c r="COJ10" s="105"/>
      <c r="COK10" s="105"/>
      <c r="COL10" s="105"/>
      <c r="COM10" s="105"/>
      <c r="CON10" s="105"/>
      <c r="COO10" s="105"/>
      <c r="COP10" s="105"/>
      <c r="COQ10" s="105"/>
      <c r="COR10" s="105"/>
      <c r="COS10" s="105"/>
      <c r="COT10" s="105"/>
      <c r="COU10" s="105"/>
      <c r="COV10" s="105"/>
      <c r="COW10" s="105"/>
      <c r="COX10" s="105"/>
      <c r="COY10" s="105"/>
      <c r="COZ10" s="105"/>
      <c r="CPA10" s="105"/>
      <c r="CPB10" s="105"/>
      <c r="CPC10" s="105"/>
      <c r="CPD10" s="105"/>
      <c r="CPE10" s="105"/>
      <c r="CPF10" s="105"/>
      <c r="CPG10" s="105"/>
      <c r="CPH10" s="105"/>
      <c r="CPI10" s="105"/>
      <c r="CPJ10" s="105"/>
      <c r="CPK10" s="105"/>
      <c r="CPL10" s="105"/>
      <c r="CPM10" s="105"/>
      <c r="CPN10" s="105"/>
      <c r="CPO10" s="105"/>
      <c r="CPP10" s="105"/>
      <c r="CPQ10" s="105"/>
      <c r="CPR10" s="105"/>
      <c r="CPS10" s="105"/>
      <c r="CPT10" s="105"/>
      <c r="CPU10" s="105"/>
      <c r="CPV10" s="105"/>
      <c r="CPW10" s="105"/>
      <c r="CPX10" s="105"/>
      <c r="CPY10" s="105"/>
      <c r="CPZ10" s="105"/>
      <c r="CQA10" s="105"/>
      <c r="CQB10" s="105"/>
      <c r="CQC10" s="105"/>
      <c r="CQD10" s="105"/>
      <c r="CQE10" s="105"/>
      <c r="CQF10" s="105"/>
      <c r="CQG10" s="105"/>
      <c r="CQH10" s="105"/>
      <c r="CQI10" s="105"/>
      <c r="CQJ10" s="105"/>
      <c r="CQK10" s="105"/>
      <c r="CQL10" s="105"/>
      <c r="CQM10" s="105"/>
      <c r="CQN10" s="105"/>
      <c r="CQO10" s="105"/>
      <c r="CQP10" s="105"/>
      <c r="CQQ10" s="105"/>
      <c r="CQR10" s="105"/>
      <c r="CQS10" s="105"/>
      <c r="CQT10" s="105"/>
      <c r="CQU10" s="105"/>
      <c r="CQV10" s="105"/>
      <c r="CQW10" s="105"/>
      <c r="CQX10" s="105"/>
      <c r="CQY10" s="105"/>
      <c r="CQZ10" s="105"/>
      <c r="CRA10" s="105"/>
      <c r="CRB10" s="105"/>
      <c r="CRC10" s="105"/>
      <c r="CRD10" s="105"/>
      <c r="CRE10" s="105"/>
      <c r="CRF10" s="105"/>
      <c r="CRG10" s="105"/>
      <c r="CRH10" s="105"/>
      <c r="CRI10" s="105"/>
      <c r="CRJ10" s="105"/>
      <c r="CRK10" s="105"/>
      <c r="CRL10" s="105"/>
      <c r="CRM10" s="105"/>
      <c r="CRN10" s="105"/>
      <c r="CRO10" s="105"/>
      <c r="CRP10" s="105"/>
      <c r="CRQ10" s="105"/>
      <c r="CRR10" s="105"/>
      <c r="CRS10" s="105"/>
      <c r="CRT10" s="105"/>
      <c r="CRU10" s="105"/>
      <c r="CRV10" s="105"/>
      <c r="CRW10" s="105"/>
      <c r="CRX10" s="105"/>
      <c r="CRY10" s="105"/>
      <c r="CRZ10" s="105"/>
      <c r="CSA10" s="105"/>
      <c r="CSB10" s="105"/>
      <c r="CSC10" s="105"/>
      <c r="CSD10" s="105"/>
      <c r="CSE10" s="105"/>
      <c r="CSF10" s="105"/>
      <c r="CSG10" s="105"/>
      <c r="CSH10" s="105"/>
      <c r="CSI10" s="105"/>
      <c r="CSJ10" s="105"/>
      <c r="CSK10" s="105"/>
      <c r="CSL10" s="105"/>
      <c r="CSM10" s="105"/>
      <c r="CSN10" s="105"/>
      <c r="CSO10" s="105"/>
      <c r="CSP10" s="105"/>
      <c r="CSQ10" s="105"/>
      <c r="CSR10" s="105"/>
      <c r="CSS10" s="105"/>
      <c r="CST10" s="105"/>
      <c r="CSU10" s="105"/>
      <c r="CSV10" s="105"/>
      <c r="CSW10" s="105"/>
      <c r="CSX10" s="105"/>
      <c r="CSY10" s="105"/>
      <c r="CSZ10" s="105"/>
      <c r="CTA10" s="105"/>
      <c r="CTB10" s="105"/>
      <c r="CTC10" s="105"/>
      <c r="CTD10" s="105"/>
      <c r="CTE10" s="105"/>
      <c r="CTF10" s="105"/>
      <c r="CTG10" s="105"/>
      <c r="CTH10" s="105"/>
      <c r="CTI10" s="105"/>
      <c r="CTJ10" s="105"/>
      <c r="CTK10" s="105"/>
      <c r="CTL10" s="105"/>
      <c r="CTM10" s="105"/>
      <c r="CTN10" s="105"/>
      <c r="CTO10" s="105"/>
      <c r="CTP10" s="105"/>
      <c r="CTQ10" s="105"/>
      <c r="CTR10" s="105"/>
      <c r="CTS10" s="105"/>
      <c r="CTT10" s="105"/>
      <c r="CTU10" s="105"/>
      <c r="CTV10" s="105"/>
      <c r="CTW10" s="105"/>
      <c r="CTX10" s="105"/>
      <c r="CTY10" s="105"/>
      <c r="CTZ10" s="105"/>
      <c r="CUA10" s="105"/>
      <c r="CUB10" s="105"/>
      <c r="CUC10" s="105"/>
      <c r="CUD10" s="105"/>
      <c r="CUE10" s="105"/>
      <c r="CUF10" s="105"/>
      <c r="CUG10" s="105"/>
      <c r="CUH10" s="105"/>
      <c r="CUI10" s="105"/>
      <c r="CUJ10" s="105"/>
      <c r="CUK10" s="105"/>
      <c r="CUL10" s="105"/>
      <c r="CUM10" s="105"/>
      <c r="CUN10" s="105"/>
      <c r="CUO10" s="105"/>
      <c r="CUP10" s="105"/>
      <c r="CUQ10" s="105"/>
      <c r="CUR10" s="105"/>
      <c r="CUS10" s="105"/>
      <c r="CUT10" s="105"/>
      <c r="CUU10" s="105"/>
      <c r="CUV10" s="105"/>
      <c r="CUW10" s="105"/>
      <c r="CUX10" s="105"/>
      <c r="CUY10" s="105"/>
      <c r="CUZ10" s="105"/>
      <c r="CVA10" s="105"/>
      <c r="CVB10" s="105"/>
      <c r="CVC10" s="105"/>
      <c r="CVD10" s="105"/>
      <c r="CVE10" s="105"/>
      <c r="CVF10" s="105"/>
      <c r="CVG10" s="105"/>
      <c r="CVH10" s="105"/>
      <c r="CVI10" s="105"/>
      <c r="CVJ10" s="105"/>
      <c r="CVK10" s="105"/>
      <c r="CVL10" s="105"/>
      <c r="CVM10" s="105"/>
      <c r="CVN10" s="105"/>
      <c r="CVO10" s="105"/>
      <c r="CVP10" s="105"/>
      <c r="CVQ10" s="105"/>
      <c r="CVR10" s="105"/>
      <c r="CVS10" s="105"/>
      <c r="CVT10" s="105"/>
      <c r="CVU10" s="105"/>
      <c r="CVV10" s="105"/>
      <c r="CVW10" s="105"/>
      <c r="CVX10" s="105"/>
      <c r="CVY10" s="105"/>
      <c r="CVZ10" s="105"/>
      <c r="CWA10" s="105"/>
      <c r="CWB10" s="105"/>
      <c r="CWC10" s="105"/>
      <c r="CWD10" s="105"/>
      <c r="CWE10" s="105"/>
      <c r="CWF10" s="105"/>
      <c r="CWG10" s="105"/>
      <c r="CWH10" s="105"/>
      <c r="CWI10" s="105"/>
      <c r="CWJ10" s="105"/>
      <c r="CWK10" s="105"/>
      <c r="CWL10" s="105"/>
      <c r="CWM10" s="105"/>
      <c r="CWN10" s="105"/>
      <c r="CWO10" s="105"/>
      <c r="CWP10" s="105"/>
      <c r="CWQ10" s="105"/>
      <c r="CWR10" s="105"/>
      <c r="CWS10" s="105"/>
      <c r="CWT10" s="105"/>
      <c r="CWU10" s="105"/>
      <c r="CWV10" s="105"/>
      <c r="CWW10" s="105"/>
      <c r="CWX10" s="105"/>
      <c r="CWY10" s="105"/>
      <c r="CWZ10" s="105"/>
      <c r="CXA10" s="105"/>
      <c r="CXB10" s="105"/>
      <c r="CXC10" s="105"/>
      <c r="CXD10" s="105"/>
      <c r="CXE10" s="105"/>
      <c r="CXF10" s="105"/>
      <c r="CXG10" s="105"/>
      <c r="CXH10" s="105"/>
      <c r="CXI10" s="105"/>
      <c r="CXJ10" s="105"/>
      <c r="CXK10" s="105"/>
      <c r="CXL10" s="105"/>
      <c r="CXM10" s="105"/>
      <c r="CXN10" s="105"/>
      <c r="CXO10" s="105"/>
      <c r="CXP10" s="105"/>
      <c r="CXQ10" s="105"/>
      <c r="CXR10" s="105"/>
      <c r="CXS10" s="105"/>
      <c r="CXT10" s="105"/>
      <c r="CXU10" s="105"/>
      <c r="CXV10" s="105"/>
      <c r="CXW10" s="105"/>
      <c r="CXX10" s="105"/>
      <c r="CXY10" s="105"/>
      <c r="CXZ10" s="105"/>
      <c r="CYA10" s="105"/>
      <c r="CYB10" s="105"/>
      <c r="CYC10" s="105"/>
      <c r="CYD10" s="105"/>
      <c r="CYE10" s="105"/>
      <c r="CYF10" s="105"/>
      <c r="CYG10" s="105"/>
      <c r="CYH10" s="105"/>
      <c r="CYI10" s="105"/>
      <c r="CYJ10" s="105"/>
      <c r="CYK10" s="105"/>
      <c r="CYL10" s="105"/>
      <c r="CYM10" s="105"/>
      <c r="CYN10" s="105"/>
      <c r="CYO10" s="105"/>
      <c r="CYP10" s="105"/>
      <c r="CYQ10" s="105"/>
      <c r="CYR10" s="105"/>
      <c r="CYS10" s="105"/>
      <c r="CYT10" s="105"/>
      <c r="CYU10" s="105"/>
      <c r="CYV10" s="105"/>
      <c r="CYW10" s="105"/>
      <c r="CYX10" s="105"/>
      <c r="CYY10" s="105"/>
      <c r="CYZ10" s="105"/>
      <c r="CZA10" s="105"/>
      <c r="CZB10" s="105"/>
      <c r="CZC10" s="105"/>
      <c r="CZD10" s="105"/>
      <c r="CZE10" s="105"/>
      <c r="CZF10" s="105"/>
      <c r="CZG10" s="105"/>
      <c r="CZH10" s="105"/>
      <c r="CZI10" s="105"/>
      <c r="CZJ10" s="105"/>
      <c r="CZK10" s="105"/>
      <c r="CZL10" s="105"/>
      <c r="CZM10" s="105"/>
      <c r="CZN10" s="105"/>
      <c r="CZO10" s="105"/>
      <c r="CZP10" s="105"/>
      <c r="CZQ10" s="105"/>
      <c r="CZR10" s="105"/>
      <c r="CZS10" s="105"/>
      <c r="CZT10" s="105"/>
      <c r="CZU10" s="105"/>
      <c r="CZV10" s="105"/>
      <c r="CZW10" s="105"/>
      <c r="CZX10" s="105"/>
      <c r="CZY10" s="105"/>
      <c r="CZZ10" s="105"/>
      <c r="DAA10" s="105"/>
      <c r="DAB10" s="105"/>
      <c r="DAC10" s="105"/>
      <c r="DAD10" s="105"/>
      <c r="DAE10" s="105"/>
      <c r="DAF10" s="105"/>
      <c r="DAG10" s="105"/>
      <c r="DAH10" s="105"/>
      <c r="DAI10" s="105"/>
      <c r="DAJ10" s="105"/>
      <c r="DAK10" s="105"/>
      <c r="DAL10" s="105"/>
      <c r="DAM10" s="105"/>
      <c r="DAN10" s="105"/>
      <c r="DAO10" s="105"/>
      <c r="DAP10" s="105"/>
      <c r="DAQ10" s="105"/>
      <c r="DAR10" s="105"/>
      <c r="DAS10" s="105"/>
      <c r="DAT10" s="105"/>
      <c r="DAU10" s="105"/>
      <c r="DAV10" s="105"/>
      <c r="DAW10" s="105"/>
      <c r="DAX10" s="105"/>
      <c r="DAY10" s="105"/>
      <c r="DAZ10" s="105"/>
      <c r="DBA10" s="105"/>
      <c r="DBB10" s="105"/>
      <c r="DBC10" s="105"/>
      <c r="DBD10" s="105"/>
      <c r="DBE10" s="105"/>
      <c r="DBF10" s="105"/>
      <c r="DBG10" s="105"/>
      <c r="DBH10" s="105"/>
      <c r="DBI10" s="105"/>
      <c r="DBJ10" s="105"/>
      <c r="DBK10" s="105"/>
      <c r="DBL10" s="105"/>
      <c r="DBM10" s="105"/>
      <c r="DBN10" s="105"/>
      <c r="DBO10" s="105"/>
      <c r="DBP10" s="105"/>
      <c r="DBQ10" s="105"/>
      <c r="DBR10" s="105"/>
      <c r="DBS10" s="105"/>
      <c r="DBT10" s="105"/>
      <c r="DBU10" s="105"/>
      <c r="DBV10" s="105"/>
      <c r="DBW10" s="105"/>
      <c r="DBX10" s="105"/>
      <c r="DBY10" s="105"/>
      <c r="DBZ10" s="105"/>
      <c r="DCA10" s="105"/>
      <c r="DCB10" s="105"/>
      <c r="DCC10" s="105"/>
      <c r="DCD10" s="105"/>
      <c r="DCE10" s="105"/>
      <c r="DCF10" s="105"/>
      <c r="DCG10" s="105"/>
      <c r="DCH10" s="105"/>
      <c r="DCI10" s="105"/>
      <c r="DCJ10" s="105"/>
      <c r="DCK10" s="105"/>
      <c r="DCL10" s="105"/>
      <c r="DCM10" s="105"/>
      <c r="DCN10" s="105"/>
      <c r="DCO10" s="105"/>
      <c r="DCP10" s="105"/>
      <c r="DCQ10" s="105"/>
      <c r="DCR10" s="105"/>
      <c r="DCS10" s="105"/>
      <c r="DCT10" s="105"/>
      <c r="DCU10" s="105"/>
      <c r="DCV10" s="105"/>
      <c r="DCW10" s="105"/>
      <c r="DCX10" s="105"/>
      <c r="DCY10" s="105"/>
      <c r="DCZ10" s="105"/>
      <c r="DDA10" s="105"/>
      <c r="DDB10" s="105"/>
      <c r="DDC10" s="105"/>
      <c r="DDD10" s="105"/>
      <c r="DDE10" s="105"/>
      <c r="DDF10" s="105"/>
      <c r="DDG10" s="105"/>
      <c r="DDH10" s="105"/>
      <c r="DDI10" s="105"/>
      <c r="DDJ10" s="105"/>
      <c r="DDK10" s="105"/>
      <c r="DDL10" s="105"/>
      <c r="DDM10" s="105"/>
      <c r="DDN10" s="105"/>
      <c r="DDO10" s="105"/>
      <c r="DDP10" s="105"/>
      <c r="DDQ10" s="105"/>
      <c r="DDR10" s="105"/>
      <c r="DDS10" s="105"/>
      <c r="DDT10" s="105"/>
      <c r="DDU10" s="105"/>
      <c r="DDV10" s="105"/>
      <c r="DDW10" s="105"/>
      <c r="DDX10" s="105"/>
      <c r="DDY10" s="105"/>
      <c r="DDZ10" s="105"/>
      <c r="DEA10" s="105"/>
      <c r="DEB10" s="105"/>
      <c r="DEC10" s="105"/>
      <c r="DED10" s="105"/>
      <c r="DEE10" s="105"/>
      <c r="DEF10" s="105"/>
      <c r="DEG10" s="105"/>
      <c r="DEH10" s="105"/>
      <c r="DEI10" s="105"/>
      <c r="DEJ10" s="105"/>
      <c r="DEK10" s="105"/>
      <c r="DEL10" s="105"/>
      <c r="DEM10" s="105"/>
      <c r="DEN10" s="105"/>
      <c r="DEO10" s="105"/>
      <c r="DEP10" s="105"/>
      <c r="DEQ10" s="105"/>
      <c r="DER10" s="105"/>
      <c r="DES10" s="105"/>
      <c r="DET10" s="105"/>
      <c r="DEU10" s="105"/>
      <c r="DEV10" s="105"/>
      <c r="DEW10" s="105"/>
      <c r="DEX10" s="105"/>
      <c r="DEY10" s="105"/>
      <c r="DEZ10" s="105"/>
      <c r="DFA10" s="105"/>
      <c r="DFB10" s="105"/>
      <c r="DFC10" s="105"/>
      <c r="DFD10" s="105"/>
      <c r="DFE10" s="105"/>
      <c r="DFF10" s="105"/>
      <c r="DFG10" s="105"/>
      <c r="DFH10" s="105"/>
      <c r="DFI10" s="105"/>
      <c r="DFJ10" s="105"/>
      <c r="DFK10" s="105"/>
      <c r="DFL10" s="105"/>
      <c r="DFM10" s="105"/>
      <c r="DFN10" s="105"/>
      <c r="DFO10" s="105"/>
      <c r="DFP10" s="105"/>
      <c r="DFQ10" s="105"/>
      <c r="DFR10" s="105"/>
      <c r="DFS10" s="105"/>
      <c r="DFT10" s="105"/>
      <c r="DFU10" s="105"/>
      <c r="DFV10" s="105"/>
      <c r="DFW10" s="105"/>
      <c r="DFX10" s="105"/>
      <c r="DFY10" s="105"/>
      <c r="DFZ10" s="105"/>
      <c r="DGA10" s="105"/>
      <c r="DGB10" s="105"/>
      <c r="DGC10" s="105"/>
      <c r="DGD10" s="105"/>
      <c r="DGE10" s="105"/>
      <c r="DGF10" s="105"/>
      <c r="DGG10" s="105"/>
      <c r="DGH10" s="105"/>
      <c r="DGI10" s="105"/>
      <c r="DGJ10" s="105"/>
      <c r="DGK10" s="105"/>
      <c r="DGL10" s="105"/>
      <c r="DGM10" s="105"/>
      <c r="DGN10" s="105"/>
      <c r="DGO10" s="105"/>
      <c r="DGP10" s="105"/>
      <c r="DGQ10" s="105"/>
      <c r="DGR10" s="105"/>
      <c r="DGS10" s="105"/>
      <c r="DGT10" s="105"/>
      <c r="DGU10" s="105"/>
      <c r="DGV10" s="105"/>
      <c r="DGW10" s="105"/>
      <c r="DGX10" s="105"/>
      <c r="DGY10" s="105"/>
      <c r="DGZ10" s="105"/>
      <c r="DHA10" s="105"/>
      <c r="DHB10" s="105"/>
      <c r="DHC10" s="105"/>
      <c r="DHD10" s="105"/>
      <c r="DHE10" s="105"/>
      <c r="DHF10" s="105"/>
      <c r="DHG10" s="105"/>
      <c r="DHH10" s="105"/>
      <c r="DHI10" s="105"/>
      <c r="DHJ10" s="105"/>
      <c r="DHK10" s="105"/>
      <c r="DHL10" s="105"/>
      <c r="DHM10" s="105"/>
      <c r="DHN10" s="105"/>
      <c r="DHO10" s="105"/>
      <c r="DHP10" s="105"/>
      <c r="DHQ10" s="105"/>
      <c r="DHR10" s="105"/>
      <c r="DHS10" s="105"/>
      <c r="DHT10" s="105"/>
      <c r="DHU10" s="105"/>
      <c r="DHV10" s="105"/>
      <c r="DHW10" s="105"/>
      <c r="DHX10" s="105"/>
      <c r="DHY10" s="105"/>
      <c r="DHZ10" s="105"/>
      <c r="DIA10" s="105"/>
      <c r="DIB10" s="105"/>
      <c r="DIC10" s="105"/>
      <c r="DID10" s="105"/>
      <c r="DIE10" s="105"/>
      <c r="DIF10" s="105"/>
      <c r="DIG10" s="105"/>
      <c r="DIH10" s="105"/>
      <c r="DII10" s="105"/>
      <c r="DIJ10" s="105"/>
      <c r="DIK10" s="105"/>
      <c r="DIL10" s="105"/>
      <c r="DIM10" s="105"/>
      <c r="DIN10" s="105"/>
      <c r="DIO10" s="105"/>
      <c r="DIP10" s="105"/>
      <c r="DIQ10" s="105"/>
      <c r="DIR10" s="105"/>
      <c r="DIS10" s="105"/>
      <c r="DIT10" s="105"/>
      <c r="DIU10" s="105"/>
      <c r="DIV10" s="105"/>
      <c r="DIW10" s="105"/>
      <c r="DIX10" s="105"/>
      <c r="DIY10" s="105"/>
      <c r="DIZ10" s="105"/>
      <c r="DJA10" s="105"/>
      <c r="DJB10" s="105"/>
      <c r="DJC10" s="105"/>
      <c r="DJD10" s="105"/>
      <c r="DJE10" s="105"/>
      <c r="DJF10" s="105"/>
      <c r="DJG10" s="105"/>
      <c r="DJH10" s="105"/>
      <c r="DJI10" s="105"/>
      <c r="DJJ10" s="105"/>
      <c r="DJK10" s="105"/>
      <c r="DJL10" s="105"/>
      <c r="DJM10" s="105"/>
      <c r="DJN10" s="105"/>
      <c r="DJO10" s="105"/>
      <c r="DJP10" s="105"/>
      <c r="DJQ10" s="105"/>
      <c r="DJR10" s="105"/>
      <c r="DJS10" s="105"/>
      <c r="DJT10" s="105"/>
      <c r="DJU10" s="105"/>
      <c r="DJV10" s="105"/>
      <c r="DJW10" s="105"/>
      <c r="DJX10" s="105"/>
      <c r="DJY10" s="105"/>
      <c r="DJZ10" s="105"/>
      <c r="DKA10" s="105"/>
      <c r="DKB10" s="105"/>
      <c r="DKC10" s="105"/>
      <c r="DKD10" s="105"/>
      <c r="DKE10" s="105"/>
      <c r="DKF10" s="105"/>
      <c r="DKG10" s="105"/>
      <c r="DKH10" s="105"/>
      <c r="DKI10" s="105"/>
      <c r="DKJ10" s="105"/>
      <c r="DKK10" s="105"/>
      <c r="DKL10" s="105"/>
      <c r="DKM10" s="105"/>
      <c r="DKN10" s="105"/>
      <c r="DKO10" s="105"/>
      <c r="DKP10" s="105"/>
      <c r="DKQ10" s="105"/>
      <c r="DKR10" s="105"/>
      <c r="DKS10" s="105"/>
      <c r="DKT10" s="105"/>
      <c r="DKU10" s="105"/>
      <c r="DKV10" s="105"/>
      <c r="DKW10" s="105"/>
      <c r="DKX10" s="105"/>
      <c r="DKY10" s="105"/>
      <c r="DKZ10" s="105"/>
      <c r="DLA10" s="105"/>
      <c r="DLB10" s="105"/>
      <c r="DLC10" s="105"/>
      <c r="DLD10" s="105"/>
      <c r="DLE10" s="105"/>
      <c r="DLF10" s="105"/>
      <c r="DLG10" s="105"/>
      <c r="DLH10" s="105"/>
      <c r="DLI10" s="105"/>
      <c r="DLJ10" s="105"/>
      <c r="DLK10" s="105"/>
      <c r="DLL10" s="105"/>
      <c r="DLM10" s="105"/>
      <c r="DLN10" s="105"/>
      <c r="DLO10" s="105"/>
      <c r="DLP10" s="105"/>
      <c r="DLQ10" s="105"/>
      <c r="DLR10" s="105"/>
      <c r="DLS10" s="105"/>
      <c r="DLT10" s="105"/>
      <c r="DLU10" s="105"/>
      <c r="DLV10" s="105"/>
      <c r="DLW10" s="105"/>
      <c r="DLX10" s="105"/>
      <c r="DLY10" s="105"/>
      <c r="DLZ10" s="105"/>
      <c r="DMA10" s="105"/>
      <c r="DMB10" s="105"/>
      <c r="DMC10" s="105"/>
      <c r="DMD10" s="105"/>
      <c r="DME10" s="105"/>
      <c r="DMF10" s="105"/>
      <c r="DMG10" s="105"/>
      <c r="DMH10" s="105"/>
      <c r="DMI10" s="105"/>
      <c r="DMJ10" s="105"/>
      <c r="DMK10" s="105"/>
      <c r="DML10" s="105"/>
      <c r="DMM10" s="105"/>
      <c r="DMN10" s="105"/>
      <c r="DMO10" s="105"/>
      <c r="DMP10" s="105"/>
      <c r="DMQ10" s="105"/>
      <c r="DMR10" s="105"/>
      <c r="DMS10" s="105"/>
      <c r="DMT10" s="105"/>
      <c r="DMU10" s="105"/>
      <c r="DMV10" s="105"/>
      <c r="DMW10" s="105"/>
      <c r="DMX10" s="105"/>
      <c r="DMY10" s="105"/>
      <c r="DMZ10" s="105"/>
      <c r="DNA10" s="105"/>
      <c r="DNB10" s="105"/>
      <c r="DNC10" s="105"/>
      <c r="DND10" s="105"/>
      <c r="DNE10" s="105"/>
      <c r="DNF10" s="105"/>
      <c r="DNG10" s="105"/>
      <c r="DNH10" s="105"/>
      <c r="DNI10" s="105"/>
      <c r="DNJ10" s="105"/>
      <c r="DNK10" s="105"/>
      <c r="DNL10" s="105"/>
      <c r="DNM10" s="105"/>
      <c r="DNN10" s="105"/>
      <c r="DNO10" s="105"/>
      <c r="DNP10" s="105"/>
      <c r="DNQ10" s="105"/>
      <c r="DNR10" s="105"/>
      <c r="DNS10" s="105"/>
      <c r="DNT10" s="105"/>
      <c r="DNU10" s="105"/>
      <c r="DNV10" s="105"/>
      <c r="DNW10" s="105"/>
      <c r="DNX10" s="105"/>
      <c r="DNY10" s="105"/>
      <c r="DNZ10" s="105"/>
      <c r="DOA10" s="105"/>
      <c r="DOB10" s="105"/>
      <c r="DOC10" s="105"/>
      <c r="DOD10" s="105"/>
      <c r="DOE10" s="105"/>
      <c r="DOF10" s="105"/>
      <c r="DOG10" s="105"/>
      <c r="DOH10" s="105"/>
      <c r="DOI10" s="105"/>
      <c r="DOJ10" s="105"/>
      <c r="DOK10" s="105"/>
      <c r="DOL10" s="105"/>
      <c r="DOM10" s="105"/>
      <c r="DON10" s="105"/>
      <c r="DOO10" s="105"/>
      <c r="DOP10" s="105"/>
      <c r="DOQ10" s="105"/>
      <c r="DOR10" s="105"/>
      <c r="DOS10" s="105"/>
      <c r="DOT10" s="105"/>
      <c r="DOU10" s="105"/>
      <c r="DOV10" s="105"/>
      <c r="DOW10" s="105"/>
      <c r="DOX10" s="105"/>
      <c r="DOY10" s="105"/>
      <c r="DOZ10" s="105"/>
      <c r="DPA10" s="105"/>
      <c r="DPB10" s="105"/>
      <c r="DPC10" s="105"/>
      <c r="DPD10" s="105"/>
      <c r="DPE10" s="105"/>
      <c r="DPF10" s="105"/>
      <c r="DPG10" s="105"/>
      <c r="DPH10" s="105"/>
      <c r="DPI10" s="105"/>
      <c r="DPJ10" s="105"/>
      <c r="DPK10" s="105"/>
      <c r="DPL10" s="105"/>
      <c r="DPM10" s="105"/>
      <c r="DPN10" s="105"/>
      <c r="DPO10" s="105"/>
      <c r="DPP10" s="105"/>
      <c r="DPQ10" s="105"/>
      <c r="DPR10" s="105"/>
      <c r="DPS10" s="105"/>
      <c r="DPT10" s="105"/>
      <c r="DPU10" s="105"/>
      <c r="DPV10" s="105"/>
      <c r="DPW10" s="105"/>
      <c r="DPX10" s="105"/>
      <c r="DPY10" s="105"/>
      <c r="DPZ10" s="105"/>
      <c r="DQA10" s="105"/>
      <c r="DQB10" s="105"/>
      <c r="DQC10" s="105"/>
      <c r="DQD10" s="105"/>
      <c r="DQE10" s="105"/>
      <c r="DQF10" s="105"/>
      <c r="DQG10" s="105"/>
      <c r="DQH10" s="105"/>
      <c r="DQI10" s="105"/>
      <c r="DQJ10" s="105"/>
      <c r="DQK10" s="105"/>
      <c r="DQL10" s="105"/>
      <c r="DQM10" s="105"/>
      <c r="DQN10" s="105"/>
      <c r="DQO10" s="105"/>
      <c r="DQP10" s="105"/>
      <c r="DQQ10" s="105"/>
      <c r="DQR10" s="105"/>
      <c r="DQS10" s="105"/>
      <c r="DQT10" s="105"/>
      <c r="DQU10" s="105"/>
      <c r="DQV10" s="105"/>
      <c r="DQW10" s="105"/>
      <c r="DQX10" s="105"/>
      <c r="DQY10" s="105"/>
      <c r="DQZ10" s="105"/>
      <c r="DRA10" s="105"/>
      <c r="DRB10" s="105"/>
      <c r="DRC10" s="105"/>
      <c r="DRD10" s="105"/>
      <c r="DRE10" s="105"/>
      <c r="DRF10" s="105"/>
      <c r="DRG10" s="105"/>
      <c r="DRH10" s="105"/>
      <c r="DRI10" s="105"/>
      <c r="DRJ10" s="105"/>
      <c r="DRK10" s="105"/>
      <c r="DRL10" s="105"/>
      <c r="DRM10" s="105"/>
      <c r="DRN10" s="105"/>
      <c r="DRO10" s="105"/>
      <c r="DRP10" s="105"/>
      <c r="DRQ10" s="105"/>
      <c r="DRR10" s="105"/>
      <c r="DRS10" s="105"/>
      <c r="DRT10" s="105"/>
      <c r="DRU10" s="105"/>
      <c r="DRV10" s="105"/>
      <c r="DRW10" s="105"/>
      <c r="DRX10" s="105"/>
      <c r="DRY10" s="105"/>
      <c r="DRZ10" s="105"/>
      <c r="DSA10" s="105"/>
      <c r="DSB10" s="105"/>
      <c r="DSC10" s="105"/>
      <c r="DSD10" s="105"/>
      <c r="DSE10" s="105"/>
      <c r="DSF10" s="105"/>
      <c r="DSG10" s="105"/>
      <c r="DSH10" s="105"/>
      <c r="DSI10" s="105"/>
      <c r="DSJ10" s="105"/>
      <c r="DSK10" s="105"/>
      <c r="DSL10" s="105"/>
      <c r="DSM10" s="105"/>
      <c r="DSN10" s="105"/>
      <c r="DSO10" s="105"/>
      <c r="DSP10" s="105"/>
      <c r="DSQ10" s="105"/>
      <c r="DSR10" s="105"/>
      <c r="DSS10" s="105"/>
      <c r="DST10" s="105"/>
      <c r="DSU10" s="105"/>
      <c r="DSV10" s="105"/>
      <c r="DSW10" s="105"/>
      <c r="DSX10" s="105"/>
      <c r="DSY10" s="105"/>
      <c r="DSZ10" s="105"/>
      <c r="DTA10" s="105"/>
      <c r="DTB10" s="105"/>
      <c r="DTC10" s="105"/>
      <c r="DTD10" s="105"/>
      <c r="DTE10" s="105"/>
      <c r="DTF10" s="105"/>
      <c r="DTG10" s="105"/>
      <c r="DTH10" s="105"/>
      <c r="DTI10" s="105"/>
      <c r="DTJ10" s="105"/>
      <c r="DTK10" s="105"/>
      <c r="DTL10" s="105"/>
      <c r="DTM10" s="105"/>
      <c r="DTN10" s="105"/>
      <c r="DTO10" s="105"/>
      <c r="DTP10" s="105"/>
      <c r="DTQ10" s="105"/>
      <c r="DTR10" s="105"/>
      <c r="DTS10" s="105"/>
      <c r="DTT10" s="105"/>
      <c r="DTU10" s="105"/>
      <c r="DTV10" s="105"/>
      <c r="DTW10" s="105"/>
      <c r="DTX10" s="105"/>
      <c r="DTY10" s="105"/>
      <c r="DTZ10" s="105"/>
      <c r="DUA10" s="105"/>
      <c r="DUB10" s="105"/>
      <c r="DUC10" s="105"/>
      <c r="DUD10" s="105"/>
      <c r="DUE10" s="105"/>
      <c r="DUF10" s="105"/>
      <c r="DUG10" s="105"/>
      <c r="DUH10" s="105"/>
      <c r="DUI10" s="105"/>
      <c r="DUJ10" s="105"/>
      <c r="DUK10" s="105"/>
      <c r="DUL10" s="105"/>
      <c r="DUM10" s="105"/>
      <c r="DUN10" s="105"/>
      <c r="DUO10" s="105"/>
      <c r="DUP10" s="105"/>
      <c r="DUQ10" s="105"/>
      <c r="DUR10" s="105"/>
      <c r="DUS10" s="105"/>
      <c r="DUT10" s="105"/>
      <c r="DUU10" s="105"/>
      <c r="DUV10" s="105"/>
      <c r="DUW10" s="105"/>
      <c r="DUX10" s="105"/>
      <c r="DUY10" s="105"/>
      <c r="DUZ10" s="105"/>
      <c r="DVA10" s="105"/>
      <c r="DVB10" s="105"/>
      <c r="DVC10" s="105"/>
      <c r="DVD10" s="105"/>
      <c r="DVE10" s="105"/>
      <c r="DVF10" s="105"/>
      <c r="DVG10" s="105"/>
      <c r="DVH10" s="105"/>
      <c r="DVI10" s="105"/>
      <c r="DVJ10" s="105"/>
      <c r="DVK10" s="105"/>
      <c r="DVL10" s="105"/>
      <c r="DVM10" s="105"/>
      <c r="DVN10" s="105"/>
      <c r="DVO10" s="105"/>
      <c r="DVP10" s="105"/>
      <c r="DVQ10" s="105"/>
      <c r="DVR10" s="105"/>
      <c r="DVS10" s="105"/>
      <c r="DVT10" s="105"/>
      <c r="DVU10" s="105"/>
      <c r="DVV10" s="105"/>
      <c r="DVW10" s="105"/>
      <c r="DVX10" s="105"/>
      <c r="DVY10" s="105"/>
      <c r="DVZ10" s="105"/>
      <c r="DWA10" s="105"/>
      <c r="DWB10" s="105"/>
      <c r="DWC10" s="105"/>
      <c r="DWD10" s="105"/>
      <c r="DWE10" s="105"/>
      <c r="DWF10" s="105"/>
      <c r="DWG10" s="105"/>
      <c r="DWH10" s="105"/>
      <c r="DWI10" s="105"/>
      <c r="DWJ10" s="105"/>
      <c r="DWK10" s="105"/>
      <c r="DWL10" s="105"/>
      <c r="DWM10" s="105"/>
      <c r="DWN10" s="105"/>
      <c r="DWO10" s="105"/>
      <c r="DWP10" s="105"/>
      <c r="DWQ10" s="105"/>
      <c r="DWR10" s="105"/>
      <c r="DWS10" s="105"/>
      <c r="DWT10" s="105"/>
      <c r="DWU10" s="105"/>
      <c r="DWV10" s="105"/>
      <c r="DWW10" s="105"/>
      <c r="DWX10" s="105"/>
      <c r="DWY10" s="105"/>
      <c r="DWZ10" s="105"/>
      <c r="DXA10" s="105"/>
      <c r="DXB10" s="105"/>
      <c r="DXC10" s="105"/>
      <c r="DXD10" s="105"/>
      <c r="DXE10" s="105"/>
      <c r="DXF10" s="105"/>
      <c r="DXG10" s="105"/>
      <c r="DXH10" s="105"/>
      <c r="DXI10" s="105"/>
      <c r="DXJ10" s="105"/>
      <c r="DXK10" s="105"/>
      <c r="DXL10" s="105"/>
      <c r="DXM10" s="105"/>
      <c r="DXN10" s="105"/>
      <c r="DXO10" s="105"/>
      <c r="DXP10" s="105"/>
      <c r="DXQ10" s="105"/>
      <c r="DXR10" s="105"/>
      <c r="DXS10" s="105"/>
      <c r="DXT10" s="105"/>
      <c r="DXU10" s="105"/>
      <c r="DXV10" s="105"/>
      <c r="DXW10" s="105"/>
      <c r="DXX10" s="105"/>
      <c r="DXY10" s="105"/>
      <c r="DXZ10" s="105"/>
      <c r="DYA10" s="105"/>
      <c r="DYB10" s="105"/>
      <c r="DYC10" s="105"/>
      <c r="DYD10" s="105"/>
      <c r="DYE10" s="105"/>
      <c r="DYF10" s="105"/>
      <c r="DYG10" s="105"/>
      <c r="DYH10" s="105"/>
      <c r="DYI10" s="105"/>
      <c r="DYJ10" s="105"/>
      <c r="DYK10" s="105"/>
      <c r="DYL10" s="105"/>
      <c r="DYM10" s="105"/>
      <c r="DYN10" s="105"/>
      <c r="DYO10" s="105"/>
      <c r="DYP10" s="105"/>
      <c r="DYQ10" s="105"/>
      <c r="DYR10" s="105"/>
      <c r="DYS10" s="105"/>
      <c r="DYT10" s="105"/>
      <c r="DYU10" s="105"/>
      <c r="DYV10" s="105"/>
      <c r="DYW10" s="105"/>
      <c r="DYX10" s="105"/>
      <c r="DYY10" s="105"/>
      <c r="DYZ10" s="105"/>
      <c r="DZA10" s="105"/>
      <c r="DZB10" s="105"/>
      <c r="DZC10" s="105"/>
      <c r="DZD10" s="105"/>
      <c r="DZE10" s="105"/>
      <c r="DZF10" s="105"/>
      <c r="DZG10" s="105"/>
      <c r="DZH10" s="105"/>
      <c r="DZI10" s="105"/>
      <c r="DZJ10" s="105"/>
      <c r="DZK10" s="105"/>
      <c r="DZL10" s="105"/>
      <c r="DZM10" s="105"/>
      <c r="DZN10" s="105"/>
      <c r="DZO10" s="105"/>
      <c r="DZP10" s="105"/>
      <c r="DZQ10" s="105"/>
      <c r="DZR10" s="105"/>
      <c r="DZS10" s="105"/>
      <c r="DZT10" s="105"/>
      <c r="DZU10" s="105"/>
      <c r="DZV10" s="105"/>
      <c r="DZW10" s="105"/>
      <c r="DZX10" s="105"/>
      <c r="DZY10" s="105"/>
      <c r="DZZ10" s="105"/>
      <c r="EAA10" s="105"/>
      <c r="EAB10" s="105"/>
      <c r="EAC10" s="105"/>
      <c r="EAD10" s="105"/>
      <c r="EAE10" s="105"/>
      <c r="EAF10" s="105"/>
      <c r="EAG10" s="105"/>
      <c r="EAH10" s="105"/>
      <c r="EAI10" s="105"/>
      <c r="EAJ10" s="105"/>
      <c r="EAK10" s="105"/>
      <c r="EAL10" s="105"/>
      <c r="EAM10" s="105"/>
      <c r="EAN10" s="105"/>
      <c r="EAO10" s="105"/>
      <c r="EAP10" s="105"/>
      <c r="EAQ10" s="105"/>
      <c r="EAR10" s="105"/>
      <c r="EAS10" s="105"/>
      <c r="EAT10" s="105"/>
      <c r="EAU10" s="105"/>
      <c r="EAV10" s="105"/>
      <c r="EAW10" s="105"/>
      <c r="EAX10" s="105"/>
      <c r="EAY10" s="105"/>
      <c r="EAZ10" s="105"/>
    </row>
    <row r="11" spans="1:3432">
      <c r="A11" s="11"/>
      <c r="B11" s="11"/>
      <c r="C11" s="11"/>
      <c r="D11" s="11"/>
      <c r="E11" s="11"/>
      <c r="F11" s="11"/>
      <c r="G11" s="14"/>
      <c r="H11" s="11"/>
      <c r="I11" s="11"/>
      <c r="J11" s="11"/>
      <c r="K11" s="11"/>
      <c r="L11" s="11"/>
      <c r="M11" s="11"/>
      <c r="N11" s="11"/>
      <c r="O11" s="11"/>
      <c r="P11" s="11"/>
      <c r="Q11" s="26"/>
      <c r="R11" s="11"/>
      <c r="S11" s="11"/>
    </row>
    <row r="12" spans="1:3432">
      <c r="A12" s="11"/>
      <c r="B12" s="11"/>
      <c r="C12" s="11"/>
      <c r="D12" s="11"/>
      <c r="E12" s="11"/>
      <c r="F12" s="11"/>
      <c r="G12" s="14"/>
      <c r="H12" s="11"/>
      <c r="I12" s="11"/>
      <c r="J12" s="11"/>
      <c r="K12" s="11"/>
      <c r="L12" s="11"/>
      <c r="M12" s="11"/>
      <c r="N12" s="11"/>
      <c r="O12" s="11"/>
      <c r="P12" s="11"/>
      <c r="Q12" s="11"/>
      <c r="R12" s="11"/>
      <c r="S12" s="11"/>
    </row>
    <row r="13" spans="1:3432">
      <c r="A13" s="11"/>
      <c r="B13" s="11"/>
      <c r="C13" s="11"/>
      <c r="D13" s="11"/>
      <c r="E13" s="11"/>
      <c r="F13" s="11"/>
      <c r="G13" s="14"/>
      <c r="H13" s="11"/>
      <c r="I13" s="11"/>
      <c r="J13" s="11"/>
      <c r="K13" s="11"/>
      <c r="L13" s="11"/>
      <c r="M13" s="11"/>
      <c r="N13" s="11"/>
      <c r="O13" s="11"/>
      <c r="P13" s="11"/>
      <c r="Q13" s="11"/>
      <c r="R13" s="158" t="s">
        <v>668</v>
      </c>
      <c r="S13" s="158" t="s">
        <v>670</v>
      </c>
    </row>
    <row r="14" spans="1:3432">
      <c r="A14" s="11"/>
      <c r="B14" s="11"/>
      <c r="C14" s="11"/>
      <c r="D14" s="11"/>
      <c r="E14" s="11"/>
      <c r="F14" s="11"/>
      <c r="G14" s="14"/>
      <c r="H14" s="11"/>
      <c r="I14" s="11"/>
      <c r="J14" s="11"/>
      <c r="K14" s="11"/>
      <c r="L14" s="11"/>
      <c r="M14" s="11"/>
      <c r="N14" s="11"/>
      <c r="O14" s="11"/>
      <c r="P14" s="11"/>
      <c r="Q14" s="11"/>
      <c r="R14" s="44">
        <v>4</v>
      </c>
      <c r="S14" s="45">
        <v>60000</v>
      </c>
    </row>
    <row r="15" spans="1:3432" ht="15.75">
      <c r="A15" s="11"/>
      <c r="B15" s="11"/>
      <c r="C15" s="11"/>
      <c r="D15" s="11"/>
      <c r="E15" s="11"/>
      <c r="F15" s="11"/>
      <c r="G15" s="14"/>
      <c r="H15" s="11"/>
      <c r="I15" s="11"/>
      <c r="J15" s="11"/>
      <c r="K15" s="11"/>
      <c r="L15" s="11"/>
      <c r="M15" s="11"/>
      <c r="N15" s="11"/>
      <c r="O15" s="11"/>
      <c r="P15" s="11"/>
      <c r="Q15" s="11"/>
      <c r="R15" s="160"/>
      <c r="S15" s="160"/>
    </row>
    <row r="16" spans="1:3432">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O292" s="11"/>
      <c r="P292" s="11"/>
      <c r="Q292" s="11"/>
      <c r="R292" s="11"/>
      <c r="S292" s="11"/>
    </row>
    <row r="293" spans="1:19">
      <c r="A293" s="11"/>
      <c r="B293" s="11"/>
      <c r="C293" s="11"/>
      <c r="D293" s="11"/>
      <c r="E293" s="11"/>
      <c r="F293" s="11"/>
      <c r="G293" s="14"/>
      <c r="H293" s="11"/>
      <c r="I293" s="11"/>
      <c r="J293" s="11"/>
      <c r="K293" s="11"/>
      <c r="L293" s="11"/>
      <c r="M293" s="11"/>
      <c r="N293" s="11"/>
      <c r="O293" s="11"/>
      <c r="P293" s="11"/>
      <c r="Q293" s="11"/>
      <c r="R293" s="11"/>
      <c r="S293" s="11"/>
    </row>
    <row r="294" spans="1:19">
      <c r="A294" s="11"/>
      <c r="B294" s="11"/>
      <c r="C294" s="11"/>
      <c r="D294" s="11"/>
      <c r="E294" s="11"/>
      <c r="F294" s="11"/>
      <c r="G294" s="14"/>
      <c r="H294" s="11"/>
      <c r="I294" s="11"/>
      <c r="J294" s="11"/>
      <c r="K294" s="11"/>
      <c r="L294" s="11"/>
      <c r="M294" s="11"/>
      <c r="N294" s="11"/>
      <c r="O294" s="11"/>
      <c r="P294" s="11"/>
      <c r="Q294" s="11"/>
      <c r="R294" s="11"/>
      <c r="S294" s="11"/>
    </row>
    <row r="295" spans="1:19">
      <c r="A295" s="11"/>
      <c r="B295" s="11"/>
      <c r="C295" s="11"/>
      <c r="D295" s="11"/>
      <c r="E295" s="11"/>
      <c r="F295" s="11"/>
      <c r="G295" s="14"/>
      <c r="H295" s="11"/>
      <c r="I295" s="11"/>
      <c r="J295" s="11"/>
      <c r="K295" s="11"/>
      <c r="L295" s="11"/>
      <c r="M295" s="11"/>
      <c r="N295" s="11"/>
      <c r="O295" s="11"/>
      <c r="P295" s="11"/>
      <c r="Q295" s="11"/>
      <c r="R295" s="11"/>
      <c r="S295" s="11"/>
    </row>
    <row r="296" spans="1:19">
      <c r="A296" s="11"/>
      <c r="B296" s="11"/>
      <c r="C296" s="11"/>
      <c r="D296" s="11"/>
      <c r="E296" s="11"/>
      <c r="F296" s="11"/>
      <c r="G296" s="14"/>
      <c r="H296" s="11"/>
      <c r="I296" s="11"/>
      <c r="J296" s="11"/>
      <c r="K296" s="11"/>
      <c r="L296" s="11"/>
      <c r="M296" s="11"/>
      <c r="N296" s="11"/>
      <c r="O296" s="11"/>
      <c r="P296" s="11"/>
      <c r="Q296" s="11"/>
      <c r="R296" s="11"/>
      <c r="S296" s="11"/>
    </row>
    <row r="297" spans="1:19">
      <c r="A297" s="11"/>
      <c r="B297" s="11"/>
      <c r="C297" s="11"/>
      <c r="D297" s="11"/>
      <c r="E297" s="11"/>
      <c r="F297" s="11"/>
      <c r="G297" s="14"/>
      <c r="H297" s="11"/>
      <c r="I297" s="11"/>
      <c r="J297" s="11"/>
      <c r="K297" s="11"/>
      <c r="L297" s="11"/>
      <c r="M297" s="11"/>
      <c r="N297" s="11"/>
      <c r="O297" s="11"/>
      <c r="P297" s="11"/>
      <c r="Q297" s="11"/>
      <c r="R297" s="11"/>
      <c r="S297" s="11"/>
    </row>
    <row r="298" spans="1:19">
      <c r="A298" s="11"/>
      <c r="B298" s="11"/>
      <c r="C298" s="11"/>
      <c r="D298" s="11"/>
      <c r="E298" s="11"/>
      <c r="F298" s="11"/>
      <c r="G298" s="14"/>
      <c r="H298" s="11"/>
      <c r="I298" s="11"/>
      <c r="J298" s="11"/>
      <c r="K298" s="11"/>
      <c r="L298" s="11"/>
      <c r="M298" s="11"/>
      <c r="N298" s="11"/>
      <c r="O298" s="11"/>
      <c r="P298" s="11"/>
      <c r="Q298" s="11"/>
      <c r="R298" s="11"/>
      <c r="S298" s="11"/>
    </row>
    <row r="299" spans="1:19">
      <c r="A299" s="11"/>
      <c r="B299" s="11"/>
      <c r="C299" s="11"/>
      <c r="D299" s="11"/>
      <c r="E299" s="11"/>
      <c r="F299" s="11"/>
      <c r="G299" s="14"/>
      <c r="H299" s="11"/>
      <c r="I299" s="11"/>
      <c r="J299" s="11"/>
      <c r="K299" s="11"/>
      <c r="L299" s="11"/>
      <c r="M299" s="11"/>
      <c r="N299" s="11"/>
      <c r="O299" s="11"/>
      <c r="P299" s="11"/>
      <c r="Q299" s="11"/>
      <c r="R299" s="11"/>
      <c r="S299" s="11"/>
    </row>
    <row r="300" spans="1:19">
      <c r="A300" s="11"/>
      <c r="B300" s="11"/>
      <c r="C300" s="11"/>
      <c r="D300" s="11"/>
      <c r="E300" s="11"/>
      <c r="F300" s="11"/>
      <c r="G300" s="14"/>
      <c r="H300" s="11"/>
      <c r="I300" s="11"/>
      <c r="J300" s="11"/>
      <c r="K300" s="11"/>
      <c r="L300" s="11"/>
      <c r="M300" s="11"/>
      <c r="N300" s="11"/>
      <c r="Q300" s="11"/>
      <c r="R300" s="11"/>
      <c r="S300" s="11"/>
    </row>
    <row r="301" spans="1:19">
      <c r="A301" s="11"/>
      <c r="B301" s="11"/>
      <c r="C301" s="11"/>
      <c r="D301" s="11"/>
      <c r="E301" s="11"/>
      <c r="F301" s="11"/>
      <c r="G301" s="14"/>
      <c r="H301" s="11"/>
      <c r="I301" s="11"/>
      <c r="J301" s="11"/>
      <c r="K301" s="11"/>
      <c r="L301" s="11"/>
      <c r="M301" s="11"/>
      <c r="N301" s="11"/>
      <c r="Q301" s="11"/>
      <c r="R301" s="11"/>
      <c r="S301" s="11"/>
    </row>
    <row r="302" spans="1:19">
      <c r="A302" s="11"/>
      <c r="B302" s="11"/>
      <c r="C302" s="11"/>
      <c r="D302" s="11"/>
      <c r="E302" s="11"/>
      <c r="F302" s="11"/>
      <c r="G302" s="14"/>
      <c r="H302" s="11"/>
      <c r="I302" s="11"/>
      <c r="J302" s="11"/>
      <c r="K302" s="11"/>
      <c r="L302" s="11"/>
      <c r="M302" s="11"/>
      <c r="N302" s="11"/>
      <c r="Q302" s="11"/>
      <c r="R302" s="11"/>
      <c r="S302" s="1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9"/>
  <sheetViews>
    <sheetView zoomScale="90" zoomScaleNormal="90" workbookViewId="0">
      <selection activeCell="C9" sqref="C9"/>
    </sheetView>
  </sheetViews>
  <sheetFormatPr defaultRowHeight="15"/>
  <cols>
    <col min="1" max="1" width="4.5703125" style="20" customWidth="1"/>
    <col min="2" max="2" width="18.42578125" style="20" customWidth="1"/>
    <col min="3" max="3" width="44.140625" style="20" customWidth="1"/>
    <col min="4" max="4" width="16.42578125" style="20" customWidth="1"/>
    <col min="5" max="5" width="34.140625" style="20" customWidth="1"/>
    <col min="6" max="6" width="21.5703125" style="20" customWidth="1"/>
    <col min="7" max="7" width="19.5703125" style="8" customWidth="1"/>
    <col min="8" max="8" width="22.7109375" style="20" customWidth="1"/>
    <col min="9" max="9" width="13.7109375" style="20" customWidth="1"/>
    <col min="10" max="10" width="24.5703125" style="20" customWidth="1"/>
    <col min="11" max="11" width="9.140625" style="20"/>
    <col min="12" max="12" width="12.42578125" style="20" customWidth="1"/>
    <col min="13" max="14" width="9.140625" style="20"/>
    <col min="15" max="17" width="9.140625" style="58"/>
    <col min="18" max="18" width="13.28515625" style="20" customWidth="1"/>
    <col min="19" max="19" width="13" style="20" customWidth="1"/>
    <col min="20" max="16384" width="9.140625" style="20"/>
  </cols>
  <sheetData>
    <row r="1" spans="1:20">
      <c r="A1" s="247" t="s">
        <v>872</v>
      </c>
      <c r="B1" s="247"/>
      <c r="C1" s="247"/>
      <c r="D1" s="247"/>
      <c r="E1" s="247"/>
      <c r="F1" s="247"/>
      <c r="G1" s="247"/>
      <c r="H1" s="247"/>
      <c r="I1" s="247"/>
      <c r="J1" s="247"/>
      <c r="K1" s="248"/>
      <c r="L1" s="248"/>
      <c r="M1" s="248"/>
      <c r="N1" s="248"/>
      <c r="O1" s="248"/>
      <c r="P1" s="248"/>
      <c r="Q1" s="248"/>
      <c r="R1" s="248"/>
      <c r="S1" s="248"/>
      <c r="T1" s="248"/>
    </row>
    <row r="2" spans="1:20">
      <c r="G2" s="7"/>
    </row>
    <row r="3" spans="1:20" ht="48" customHeight="1">
      <c r="A3" s="249" t="s">
        <v>0</v>
      </c>
      <c r="B3" s="249" t="s">
        <v>1</v>
      </c>
      <c r="C3" s="249" t="s">
        <v>2</v>
      </c>
      <c r="D3" s="249" t="s">
        <v>3</v>
      </c>
      <c r="E3" s="249" t="s">
        <v>4</v>
      </c>
      <c r="F3" s="249" t="s">
        <v>5</v>
      </c>
      <c r="G3" s="249" t="s">
        <v>6</v>
      </c>
      <c r="H3" s="249" t="s">
        <v>7</v>
      </c>
      <c r="I3" s="249" t="s">
        <v>8</v>
      </c>
      <c r="J3" s="252" t="s">
        <v>9</v>
      </c>
      <c r="K3" s="253"/>
      <c r="L3" s="249" t="s">
        <v>10</v>
      </c>
      <c r="M3" s="254" t="s">
        <v>11</v>
      </c>
      <c r="N3" s="255"/>
      <c r="O3" s="292" t="s">
        <v>12</v>
      </c>
      <c r="P3" s="293"/>
      <c r="Q3" s="256" t="s">
        <v>13</v>
      </c>
      <c r="R3" s="256"/>
      <c r="S3" s="257" t="s">
        <v>14</v>
      </c>
    </row>
    <row r="4" spans="1:20" ht="28.5" customHeight="1">
      <c r="A4" s="250"/>
      <c r="B4" s="250"/>
      <c r="C4" s="251"/>
      <c r="D4" s="250"/>
      <c r="E4" s="250"/>
      <c r="F4" s="250"/>
      <c r="G4" s="250"/>
      <c r="H4" s="250"/>
      <c r="I4" s="250"/>
      <c r="J4" s="47" t="s">
        <v>15</v>
      </c>
      <c r="K4" s="1" t="s">
        <v>16</v>
      </c>
      <c r="L4" s="250"/>
      <c r="M4" s="47">
        <v>2018</v>
      </c>
      <c r="N4" s="47">
        <v>2019</v>
      </c>
      <c r="O4" s="60">
        <v>2018</v>
      </c>
      <c r="P4" s="60">
        <v>2019</v>
      </c>
      <c r="Q4" s="59">
        <v>2018</v>
      </c>
      <c r="R4" s="2">
        <v>2019</v>
      </c>
      <c r="S4" s="258"/>
    </row>
    <row r="5" spans="1:20">
      <c r="A5" s="47" t="s">
        <v>17</v>
      </c>
      <c r="B5" s="47" t="s">
        <v>18</v>
      </c>
      <c r="C5" s="47" t="s">
        <v>19</v>
      </c>
      <c r="D5" s="47" t="s">
        <v>20</v>
      </c>
      <c r="E5" s="47" t="s">
        <v>21</v>
      </c>
      <c r="F5" s="47" t="s">
        <v>22</v>
      </c>
      <c r="G5" s="47" t="s">
        <v>23</v>
      </c>
      <c r="H5" s="47" t="s">
        <v>24</v>
      </c>
      <c r="I5" s="47" t="s">
        <v>25</v>
      </c>
      <c r="J5" s="47" t="s">
        <v>26</v>
      </c>
      <c r="K5" s="47" t="s">
        <v>27</v>
      </c>
      <c r="L5" s="47" t="s">
        <v>28</v>
      </c>
      <c r="M5" s="47" t="s">
        <v>29</v>
      </c>
      <c r="N5" s="47" t="s">
        <v>30</v>
      </c>
      <c r="O5" s="60" t="s">
        <v>31</v>
      </c>
      <c r="P5" s="60" t="s">
        <v>32</v>
      </c>
      <c r="Q5" s="60" t="s">
        <v>33</v>
      </c>
      <c r="R5" s="47" t="s">
        <v>34</v>
      </c>
      <c r="S5" s="47" t="s">
        <v>35</v>
      </c>
    </row>
    <row r="6" spans="1:20" s="159" customFormat="1" ht="377.25" customHeight="1">
      <c r="A6" s="157">
        <v>1</v>
      </c>
      <c r="B6" s="157" t="s">
        <v>125</v>
      </c>
      <c r="C6" s="203" t="s">
        <v>874</v>
      </c>
      <c r="D6" s="203" t="s">
        <v>691</v>
      </c>
      <c r="E6" s="203" t="s">
        <v>873</v>
      </c>
      <c r="F6" s="157" t="s">
        <v>103</v>
      </c>
      <c r="G6" s="157" t="s">
        <v>458</v>
      </c>
      <c r="H6" s="157" t="s">
        <v>462</v>
      </c>
      <c r="I6" s="157" t="s">
        <v>459</v>
      </c>
      <c r="J6" s="151" t="s">
        <v>654</v>
      </c>
      <c r="K6" s="110" t="s">
        <v>461</v>
      </c>
      <c r="L6" s="157" t="s">
        <v>460</v>
      </c>
      <c r="M6" s="157" t="s">
        <v>41</v>
      </c>
      <c r="N6" s="157"/>
      <c r="O6" s="56" t="s">
        <v>457</v>
      </c>
      <c r="P6" s="56"/>
      <c r="Q6" s="56" t="s">
        <v>457</v>
      </c>
      <c r="R6" s="84"/>
      <c r="S6" s="157" t="s">
        <v>456</v>
      </c>
      <c r="T6" s="105"/>
    </row>
    <row r="7" spans="1:20" s="159" customFormat="1" ht="362.25" customHeight="1">
      <c r="A7" s="157">
        <v>2</v>
      </c>
      <c r="B7" s="157" t="s">
        <v>125</v>
      </c>
      <c r="C7" s="203" t="s">
        <v>875</v>
      </c>
      <c r="D7" s="157" t="s">
        <v>468</v>
      </c>
      <c r="E7" s="157" t="s">
        <v>716</v>
      </c>
      <c r="F7" s="157" t="s">
        <v>717</v>
      </c>
      <c r="G7" s="157" t="s">
        <v>463</v>
      </c>
      <c r="H7" s="157" t="s">
        <v>467</v>
      </c>
      <c r="I7" s="157" t="s">
        <v>465</v>
      </c>
      <c r="J7" s="151" t="s">
        <v>466</v>
      </c>
      <c r="K7" s="110" t="s">
        <v>655</v>
      </c>
      <c r="L7" s="157" t="s">
        <v>464</v>
      </c>
      <c r="M7" s="157" t="s">
        <v>41</v>
      </c>
      <c r="N7" s="157"/>
      <c r="O7" s="56">
        <v>500</v>
      </c>
      <c r="P7" s="56"/>
      <c r="Q7" s="56">
        <v>500</v>
      </c>
      <c r="R7" s="84"/>
      <c r="S7" s="157" t="s">
        <v>456</v>
      </c>
      <c r="T7" s="105"/>
    </row>
    <row r="8" spans="1:20" s="159" customFormat="1" ht="363.75" customHeight="1">
      <c r="A8" s="157">
        <v>3</v>
      </c>
      <c r="B8" s="157" t="s">
        <v>125</v>
      </c>
      <c r="C8" s="203" t="s">
        <v>876</v>
      </c>
      <c r="D8" s="157" t="s">
        <v>468</v>
      </c>
      <c r="E8" s="157" t="s">
        <v>718</v>
      </c>
      <c r="F8" s="157" t="s">
        <v>103</v>
      </c>
      <c r="G8" s="157" t="s">
        <v>469</v>
      </c>
      <c r="H8" s="157" t="s">
        <v>474</v>
      </c>
      <c r="I8" s="157" t="s">
        <v>471</v>
      </c>
      <c r="J8" s="151" t="s">
        <v>472</v>
      </c>
      <c r="K8" s="110" t="s">
        <v>473</v>
      </c>
      <c r="L8" s="157" t="s">
        <v>470</v>
      </c>
      <c r="M8" s="157" t="s">
        <v>41</v>
      </c>
      <c r="N8" s="157"/>
      <c r="O8" s="84">
        <v>6200</v>
      </c>
      <c r="P8" s="84"/>
      <c r="Q8" s="84">
        <v>6200</v>
      </c>
      <c r="R8" s="84"/>
      <c r="S8" s="157" t="s">
        <v>456</v>
      </c>
      <c r="T8" s="105"/>
    </row>
    <row r="9" spans="1:20" s="159" customFormat="1" ht="276">
      <c r="A9" s="151">
        <v>4</v>
      </c>
      <c r="B9" s="151" t="s">
        <v>125</v>
      </c>
      <c r="C9" s="151" t="s">
        <v>719</v>
      </c>
      <c r="D9" s="151" t="s">
        <v>468</v>
      </c>
      <c r="E9" s="151" t="s">
        <v>763</v>
      </c>
      <c r="F9" s="151" t="s">
        <v>76</v>
      </c>
      <c r="G9" s="151" t="s">
        <v>476</v>
      </c>
      <c r="H9" s="151" t="s">
        <v>481</v>
      </c>
      <c r="I9" s="151" t="s">
        <v>477</v>
      </c>
      <c r="J9" s="151" t="s">
        <v>479</v>
      </c>
      <c r="K9" s="110" t="s">
        <v>480</v>
      </c>
      <c r="L9" s="151" t="s">
        <v>478</v>
      </c>
      <c r="M9" s="151" t="s">
        <v>41</v>
      </c>
      <c r="N9" s="151"/>
      <c r="O9" s="119" t="s">
        <v>475</v>
      </c>
      <c r="P9" s="119"/>
      <c r="Q9" s="119" t="s">
        <v>475</v>
      </c>
      <c r="R9" s="152"/>
      <c r="S9" s="151" t="s">
        <v>456</v>
      </c>
      <c r="T9" s="105"/>
    </row>
    <row r="12" spans="1:20">
      <c r="R12" s="165" t="s">
        <v>268</v>
      </c>
      <c r="S12" s="165" t="s">
        <v>269</v>
      </c>
    </row>
    <row r="13" spans="1:20">
      <c r="R13" s="151">
        <v>4</v>
      </c>
      <c r="S13" s="152">
        <v>70000</v>
      </c>
    </row>
    <row r="29" spans="10:10">
      <c r="J29" s="106"/>
    </row>
  </sheetData>
  <mergeCells count="16">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25" right="0.25" top="0.75" bottom="0.75" header="0.3" footer="0.3"/>
  <pageSetup paperSize="8" scale="48"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T307"/>
  <sheetViews>
    <sheetView zoomScale="140" zoomScaleNormal="140" workbookViewId="0">
      <selection activeCell="D12" sqref="D12"/>
    </sheetView>
  </sheetViews>
  <sheetFormatPr defaultRowHeight="15"/>
  <cols>
    <col min="1" max="1" width="5.140625" style="94" customWidth="1"/>
    <col min="2" max="2" width="36.28515625" style="94" customWidth="1"/>
    <col min="3" max="3" width="40.28515625" style="94" customWidth="1"/>
    <col min="4" max="4" width="24.140625" style="94" customWidth="1"/>
    <col min="5" max="5" width="47.5703125" style="94" customWidth="1"/>
    <col min="6" max="6" width="24.85546875" style="94" customWidth="1"/>
    <col min="7" max="7" width="27" style="104" customWidth="1"/>
    <col min="8" max="8" width="48.42578125" style="94" customWidth="1"/>
    <col min="9" max="9" width="14.42578125" style="94" customWidth="1"/>
    <col min="10" max="10" width="18.5703125" style="94" customWidth="1"/>
    <col min="11" max="11" width="11.5703125" style="94" customWidth="1"/>
    <col min="12" max="12" width="21.5703125" style="94" customWidth="1"/>
    <col min="13" max="13" width="13.140625" style="94" customWidth="1"/>
    <col min="14" max="14" width="13" style="94" customWidth="1"/>
    <col min="15" max="15" width="15.140625" style="94" customWidth="1"/>
    <col min="16" max="16" width="14.42578125" style="94" customWidth="1"/>
    <col min="17" max="17" width="13.7109375" style="94" customWidth="1"/>
    <col min="18" max="18" width="14"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20" ht="15.75" customHeight="1">
      <c r="A2" s="247" t="s">
        <v>877</v>
      </c>
      <c r="B2" s="247"/>
      <c r="C2" s="247"/>
      <c r="D2" s="247"/>
      <c r="E2" s="247"/>
      <c r="F2" s="247"/>
      <c r="G2" s="247"/>
      <c r="H2" s="247"/>
      <c r="I2" s="247"/>
      <c r="J2" s="247"/>
      <c r="K2" s="248"/>
      <c r="L2" s="248"/>
      <c r="M2" s="248"/>
      <c r="N2" s="248"/>
      <c r="O2" s="248"/>
      <c r="P2" s="248"/>
      <c r="Q2" s="248"/>
      <c r="R2" s="248"/>
      <c r="S2" s="248"/>
      <c r="T2" s="248"/>
    </row>
    <row r="4" spans="1:20"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20" ht="26.25" customHeight="1">
      <c r="A5" s="250"/>
      <c r="B5" s="250"/>
      <c r="C5" s="251"/>
      <c r="D5" s="250"/>
      <c r="E5" s="250"/>
      <c r="F5" s="250"/>
      <c r="G5" s="250"/>
      <c r="H5" s="250"/>
      <c r="I5" s="250"/>
      <c r="J5" s="95" t="s">
        <v>15</v>
      </c>
      <c r="K5" s="96" t="s">
        <v>16</v>
      </c>
      <c r="L5" s="250"/>
      <c r="M5" s="95">
        <v>2018</v>
      </c>
      <c r="N5" s="95">
        <v>2019</v>
      </c>
      <c r="O5" s="95">
        <v>2018</v>
      </c>
      <c r="P5" s="95">
        <v>2019</v>
      </c>
      <c r="Q5" s="97">
        <v>2018</v>
      </c>
      <c r="R5" s="97">
        <v>2019</v>
      </c>
      <c r="S5" s="258"/>
    </row>
    <row r="6" spans="1:20" ht="14.25" customHeight="1">
      <c r="A6" s="100" t="s">
        <v>17</v>
      </c>
      <c r="B6" s="100" t="s">
        <v>18</v>
      </c>
      <c r="C6" s="101" t="s">
        <v>19</v>
      </c>
      <c r="D6" s="100" t="s">
        <v>20</v>
      </c>
      <c r="E6" s="100" t="s">
        <v>21</v>
      </c>
      <c r="F6" s="100" t="s">
        <v>22</v>
      </c>
      <c r="G6" s="99"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20" s="105" customFormat="1" ht="333.75" customHeight="1">
      <c r="A7" s="157">
        <v>1</v>
      </c>
      <c r="B7" s="157" t="s">
        <v>123</v>
      </c>
      <c r="C7" s="203" t="s">
        <v>878</v>
      </c>
      <c r="D7" s="157" t="s">
        <v>115</v>
      </c>
      <c r="E7" s="203" t="s">
        <v>764</v>
      </c>
      <c r="F7" s="157" t="s">
        <v>76</v>
      </c>
      <c r="G7" s="157" t="s">
        <v>337</v>
      </c>
      <c r="H7" s="151" t="s">
        <v>338</v>
      </c>
      <c r="I7" s="157" t="s">
        <v>339</v>
      </c>
      <c r="J7" s="151" t="s">
        <v>340</v>
      </c>
      <c r="K7" s="110" t="s">
        <v>341</v>
      </c>
      <c r="L7" s="157" t="s">
        <v>342</v>
      </c>
      <c r="M7" s="157" t="s">
        <v>145</v>
      </c>
      <c r="N7" s="157"/>
      <c r="O7" s="84">
        <v>20000</v>
      </c>
      <c r="P7" s="84"/>
      <c r="Q7" s="84">
        <v>20000</v>
      </c>
      <c r="R7" s="84"/>
      <c r="S7" s="157" t="s">
        <v>343</v>
      </c>
    </row>
    <row r="8" spans="1:20" s="105" customFormat="1" ht="369" customHeight="1">
      <c r="A8" s="151">
        <v>2</v>
      </c>
      <c r="B8" s="151" t="s">
        <v>720</v>
      </c>
      <c r="C8" s="151" t="s">
        <v>879</v>
      </c>
      <c r="D8" s="151" t="s">
        <v>721</v>
      </c>
      <c r="E8" s="151" t="s">
        <v>880</v>
      </c>
      <c r="F8" s="151" t="s">
        <v>65</v>
      </c>
      <c r="G8" s="151" t="s">
        <v>344</v>
      </c>
      <c r="H8" s="147" t="s">
        <v>345</v>
      </c>
      <c r="I8" s="151" t="s">
        <v>346</v>
      </c>
      <c r="J8" s="151" t="s">
        <v>347</v>
      </c>
      <c r="K8" s="110" t="s">
        <v>348</v>
      </c>
      <c r="L8" s="151" t="s">
        <v>349</v>
      </c>
      <c r="M8" s="151" t="s">
        <v>41</v>
      </c>
      <c r="N8" s="151"/>
      <c r="O8" s="152">
        <v>2160</v>
      </c>
      <c r="P8" s="152"/>
      <c r="Q8" s="152">
        <v>2160</v>
      </c>
      <c r="R8" s="152"/>
      <c r="S8" s="157" t="s">
        <v>343</v>
      </c>
    </row>
    <row r="9" spans="1:20" s="169" customFormat="1" ht="255.75" customHeight="1">
      <c r="A9" s="151">
        <v>3</v>
      </c>
      <c r="B9" s="157" t="s">
        <v>350</v>
      </c>
      <c r="C9" s="151" t="s">
        <v>882</v>
      </c>
      <c r="D9" s="151" t="s">
        <v>351</v>
      </c>
      <c r="E9" s="151" t="s">
        <v>881</v>
      </c>
      <c r="F9" s="151" t="s">
        <v>65</v>
      </c>
      <c r="G9" s="151" t="s">
        <v>158</v>
      </c>
      <c r="H9" s="151" t="s">
        <v>352</v>
      </c>
      <c r="I9" s="151" t="s">
        <v>159</v>
      </c>
      <c r="J9" s="151" t="s">
        <v>353</v>
      </c>
      <c r="K9" s="110" t="s">
        <v>147</v>
      </c>
      <c r="L9" s="151" t="s">
        <v>354</v>
      </c>
      <c r="M9" s="151" t="s">
        <v>208</v>
      </c>
      <c r="N9" s="151"/>
      <c r="O9" s="152">
        <v>26004</v>
      </c>
      <c r="P9" s="151"/>
      <c r="Q9" s="152">
        <v>26004</v>
      </c>
      <c r="R9" s="151"/>
      <c r="S9" s="151" t="s">
        <v>343</v>
      </c>
    </row>
    <row r="10" spans="1:20" s="169" customFormat="1" ht="377.25" customHeight="1">
      <c r="A10" s="151">
        <v>4</v>
      </c>
      <c r="B10" s="151" t="s">
        <v>722</v>
      </c>
      <c r="C10" s="151" t="s">
        <v>884</v>
      </c>
      <c r="D10" s="151" t="s">
        <v>355</v>
      </c>
      <c r="E10" s="151" t="s">
        <v>883</v>
      </c>
      <c r="F10" s="151" t="s">
        <v>65</v>
      </c>
      <c r="G10" s="151" t="s">
        <v>356</v>
      </c>
      <c r="H10" s="151" t="s">
        <v>357</v>
      </c>
      <c r="I10" s="151" t="s">
        <v>156</v>
      </c>
      <c r="J10" s="151" t="s">
        <v>358</v>
      </c>
      <c r="K10" s="151" t="s">
        <v>359</v>
      </c>
      <c r="L10" s="151" t="s">
        <v>360</v>
      </c>
      <c r="M10" s="151" t="s">
        <v>41</v>
      </c>
      <c r="N10" s="151"/>
      <c r="O10" s="152">
        <v>11070</v>
      </c>
      <c r="P10" s="151"/>
      <c r="Q10" s="152">
        <v>11070</v>
      </c>
      <c r="R10" s="151"/>
      <c r="S10" s="151" t="s">
        <v>343</v>
      </c>
    </row>
    <row r="11" spans="1:20" s="169" customFormat="1" ht="381" customHeight="1">
      <c r="A11" s="151">
        <v>5</v>
      </c>
      <c r="B11" s="157" t="s">
        <v>350</v>
      </c>
      <c r="C11" s="151" t="s">
        <v>885</v>
      </c>
      <c r="D11" s="151" t="s">
        <v>115</v>
      </c>
      <c r="E11" s="151" t="s">
        <v>723</v>
      </c>
      <c r="F11" s="151" t="s">
        <v>65</v>
      </c>
      <c r="G11" s="151" t="s">
        <v>177</v>
      </c>
      <c r="H11" s="151" t="s">
        <v>361</v>
      </c>
      <c r="I11" s="151" t="s">
        <v>161</v>
      </c>
      <c r="J11" s="151" t="s">
        <v>86</v>
      </c>
      <c r="K11" s="151">
        <v>100</v>
      </c>
      <c r="L11" s="151" t="s">
        <v>360</v>
      </c>
      <c r="M11" s="151" t="s">
        <v>41</v>
      </c>
      <c r="N11" s="151"/>
      <c r="O11" s="152">
        <v>20400</v>
      </c>
      <c r="P11" s="151"/>
      <c r="Q11" s="152">
        <v>0</v>
      </c>
      <c r="R11" s="151"/>
      <c r="S11" s="151" t="s">
        <v>343</v>
      </c>
    </row>
    <row r="12" spans="1:20" s="169" customFormat="1" ht="371.25" customHeight="1">
      <c r="A12" s="151">
        <v>6</v>
      </c>
      <c r="B12" s="151" t="s">
        <v>350</v>
      </c>
      <c r="C12" s="151" t="s">
        <v>887</v>
      </c>
      <c r="D12" s="151" t="s">
        <v>115</v>
      </c>
      <c r="E12" s="151" t="s">
        <v>886</v>
      </c>
      <c r="F12" s="151" t="s">
        <v>65</v>
      </c>
      <c r="G12" s="151" t="s">
        <v>40</v>
      </c>
      <c r="H12" s="151" t="s">
        <v>361</v>
      </c>
      <c r="I12" s="151" t="s">
        <v>102</v>
      </c>
      <c r="J12" s="151" t="s">
        <v>362</v>
      </c>
      <c r="K12" s="41">
        <v>10000</v>
      </c>
      <c r="L12" s="151" t="s">
        <v>363</v>
      </c>
      <c r="M12" s="151" t="s">
        <v>41</v>
      </c>
      <c r="N12" s="151"/>
      <c r="O12" s="152">
        <v>10000</v>
      </c>
      <c r="P12" s="151"/>
      <c r="Q12" s="152">
        <v>0</v>
      </c>
      <c r="R12" s="151"/>
      <c r="S12" s="151" t="s">
        <v>343</v>
      </c>
    </row>
    <row r="13" spans="1:20">
      <c r="A13" s="106"/>
      <c r="B13" s="106"/>
      <c r="C13" s="106"/>
      <c r="D13" s="106"/>
      <c r="E13" s="111"/>
      <c r="F13" s="111"/>
      <c r="G13" s="112"/>
      <c r="H13" s="111"/>
      <c r="I13" s="111"/>
      <c r="J13" s="111"/>
      <c r="K13" s="111"/>
      <c r="L13" s="111"/>
      <c r="M13" s="111"/>
      <c r="N13" s="111"/>
      <c r="O13" s="113"/>
      <c r="P13" s="114"/>
      <c r="Q13" s="115"/>
      <c r="R13" s="114"/>
      <c r="S13" s="111"/>
    </row>
    <row r="14" spans="1:20">
      <c r="A14" s="106"/>
      <c r="B14" s="106"/>
      <c r="C14" s="106"/>
      <c r="D14" s="106"/>
      <c r="E14" s="111"/>
      <c r="F14" s="111"/>
      <c r="G14" s="112"/>
      <c r="H14" s="111"/>
      <c r="I14" s="111"/>
      <c r="J14" s="111"/>
      <c r="K14" s="111"/>
      <c r="L14" s="111"/>
      <c r="M14" s="111"/>
      <c r="N14" s="108"/>
      <c r="O14" s="109"/>
      <c r="P14" s="106"/>
      <c r="S14" s="111"/>
    </row>
    <row r="15" spans="1:20">
      <c r="A15" s="106"/>
      <c r="B15" s="106"/>
      <c r="C15" s="106"/>
      <c r="D15" s="106"/>
      <c r="E15" s="111"/>
      <c r="F15" s="111"/>
      <c r="G15" s="112"/>
      <c r="H15" s="111"/>
      <c r="I15" s="111"/>
      <c r="J15" s="111"/>
      <c r="K15" s="111"/>
      <c r="L15" s="111"/>
      <c r="M15" s="111"/>
      <c r="N15" s="108"/>
      <c r="O15" s="109"/>
      <c r="P15" s="106"/>
      <c r="R15" s="166" t="s">
        <v>268</v>
      </c>
      <c r="S15" s="166" t="s">
        <v>269</v>
      </c>
    </row>
    <row r="16" spans="1:20">
      <c r="A16" s="106"/>
      <c r="B16" s="106"/>
      <c r="C16" s="106"/>
      <c r="D16" s="106"/>
      <c r="E16" s="106"/>
      <c r="F16" s="106"/>
      <c r="G16" s="107"/>
      <c r="H16" s="106"/>
      <c r="I16" s="106"/>
      <c r="J16" s="106"/>
      <c r="K16" s="106"/>
      <c r="L16" s="106"/>
      <c r="M16" s="106"/>
      <c r="N16" s="106"/>
      <c r="O16" s="106"/>
      <c r="P16" s="106"/>
      <c r="Q16" s="106"/>
      <c r="R16" s="167">
        <v>6</v>
      </c>
      <c r="S16" s="168">
        <f>SUM(Q7+Q8+Q9+Q10+Q11+Q12)</f>
        <v>59234</v>
      </c>
    </row>
    <row r="17" spans="1:19">
      <c r="A17" s="106"/>
      <c r="B17" s="106"/>
      <c r="C17" s="106"/>
      <c r="D17" s="106"/>
      <c r="E17" s="106"/>
      <c r="F17" s="106"/>
      <c r="G17" s="107"/>
      <c r="H17" s="106"/>
      <c r="I17" s="106"/>
      <c r="J17" s="106"/>
      <c r="K17" s="106"/>
      <c r="L17" s="106"/>
      <c r="M17" s="106"/>
      <c r="N17" s="106"/>
      <c r="O17" s="106"/>
      <c r="P17" s="106"/>
      <c r="Q17" s="106"/>
      <c r="R17" s="106"/>
      <c r="S17" s="106"/>
    </row>
    <row r="18" spans="1:19">
      <c r="A18" s="106"/>
      <c r="B18" s="106"/>
      <c r="C18" s="106"/>
      <c r="D18" s="106"/>
      <c r="E18" s="106"/>
      <c r="F18" s="106"/>
      <c r="G18" s="107"/>
      <c r="H18" s="106"/>
      <c r="I18" s="106"/>
      <c r="J18" s="106"/>
      <c r="K18" s="106"/>
      <c r="L18" s="106"/>
      <c r="M18" s="106"/>
      <c r="N18" s="106"/>
      <c r="O18" s="106"/>
      <c r="P18" s="106"/>
      <c r="Q18" s="106"/>
      <c r="R18" s="106"/>
      <c r="S18" s="106"/>
    </row>
    <row r="19" spans="1:19">
      <c r="A19" s="106"/>
      <c r="B19" s="106"/>
      <c r="C19" s="106"/>
      <c r="D19" s="106"/>
      <c r="E19" s="106"/>
      <c r="F19" s="106"/>
      <c r="G19" s="107"/>
      <c r="H19" s="106"/>
      <c r="I19" s="106"/>
      <c r="J19" s="106"/>
      <c r="K19" s="106"/>
      <c r="L19" s="106"/>
      <c r="M19" s="106"/>
      <c r="N19" s="106"/>
      <c r="O19" s="106"/>
      <c r="P19" s="106"/>
      <c r="Q19" s="106"/>
      <c r="R19" s="106"/>
      <c r="S19" s="106"/>
    </row>
    <row r="20" spans="1:19">
      <c r="A20" s="106"/>
      <c r="B20" s="106"/>
      <c r="C20" s="106"/>
      <c r="D20" s="106"/>
      <c r="E20" s="106"/>
      <c r="F20" s="106"/>
      <c r="G20" s="107"/>
      <c r="H20" s="106"/>
      <c r="I20" s="106"/>
      <c r="J20" s="106"/>
      <c r="K20" s="106"/>
      <c r="L20" s="106"/>
      <c r="M20" s="106"/>
      <c r="N20" s="106"/>
      <c r="O20" s="106"/>
      <c r="P20" s="106"/>
      <c r="Q20" s="106"/>
      <c r="R20" s="106"/>
      <c r="S20" s="106"/>
    </row>
    <row r="21" spans="1:19">
      <c r="A21" s="106"/>
      <c r="B21" s="106"/>
      <c r="C21" s="106"/>
      <c r="D21" s="106"/>
      <c r="E21" s="106"/>
      <c r="F21" s="106"/>
      <c r="G21" s="107"/>
      <c r="H21" s="106"/>
      <c r="I21" s="106"/>
      <c r="J21" s="106"/>
      <c r="K21" s="106"/>
      <c r="L21" s="106"/>
      <c r="M21" s="106"/>
      <c r="N21" s="106"/>
      <c r="O21" s="106"/>
      <c r="P21" s="106"/>
      <c r="Q21" s="106"/>
      <c r="R21" s="106"/>
      <c r="S21" s="106"/>
    </row>
    <row r="22" spans="1:19">
      <c r="A22" s="106"/>
      <c r="B22" s="106"/>
      <c r="C22" s="106"/>
      <c r="D22" s="106"/>
      <c r="E22" s="106"/>
      <c r="F22" s="106"/>
      <c r="G22" s="107"/>
      <c r="H22" s="106"/>
      <c r="I22" s="106"/>
      <c r="J22" s="106"/>
      <c r="K22" s="106"/>
      <c r="L22" s="106"/>
      <c r="M22" s="106"/>
      <c r="N22" s="106"/>
      <c r="O22" s="106"/>
      <c r="P22" s="106"/>
      <c r="Q22" s="106"/>
      <c r="R22" s="106"/>
      <c r="S22" s="106"/>
    </row>
    <row r="23" spans="1:19">
      <c r="A23" s="106"/>
      <c r="B23" s="106"/>
      <c r="C23" s="106"/>
      <c r="D23" s="106"/>
      <c r="E23" s="106"/>
      <c r="F23" s="106"/>
      <c r="G23" s="107"/>
      <c r="H23" s="106"/>
      <c r="I23" s="106"/>
      <c r="J23" s="106"/>
      <c r="K23" s="106"/>
      <c r="L23" s="106"/>
      <c r="M23" s="106"/>
      <c r="N23" s="106"/>
      <c r="O23" s="106"/>
      <c r="P23" s="106"/>
      <c r="Q23" s="106"/>
      <c r="R23" s="106"/>
      <c r="S23" s="106"/>
    </row>
    <row r="24" spans="1:19">
      <c r="A24" s="106"/>
      <c r="B24" s="106"/>
      <c r="C24" s="106"/>
      <c r="D24" s="106"/>
      <c r="E24" s="106"/>
      <c r="F24" s="106"/>
      <c r="G24" s="107"/>
      <c r="H24" s="106"/>
      <c r="I24" s="106"/>
      <c r="J24" s="106"/>
      <c r="K24" s="106"/>
      <c r="L24" s="106"/>
      <c r="M24" s="106"/>
      <c r="N24" s="106"/>
      <c r="O24" s="106"/>
      <c r="P24" s="106"/>
      <c r="Q24" s="106"/>
      <c r="R24" s="106"/>
      <c r="S24" s="106"/>
    </row>
    <row r="25" spans="1:19">
      <c r="A25" s="106"/>
      <c r="B25" s="106"/>
      <c r="C25" s="106"/>
      <c r="D25" s="106"/>
      <c r="E25" s="106"/>
      <c r="F25" s="106"/>
      <c r="G25" s="107"/>
      <c r="H25" s="106"/>
      <c r="I25" s="106"/>
      <c r="J25" s="106"/>
      <c r="K25" s="106"/>
      <c r="L25" s="106"/>
      <c r="M25" s="106"/>
      <c r="N25" s="106"/>
      <c r="O25" s="106"/>
      <c r="P25" s="106"/>
      <c r="Q25" s="106"/>
      <c r="R25" s="106"/>
      <c r="S25" s="106"/>
    </row>
    <row r="26" spans="1:19">
      <c r="A26" s="106"/>
      <c r="B26" s="106"/>
      <c r="C26" s="106"/>
      <c r="D26" s="106"/>
      <c r="E26" s="106"/>
      <c r="F26" s="106"/>
      <c r="G26" s="107"/>
      <c r="H26" s="106"/>
      <c r="I26" s="106"/>
      <c r="J26" s="106"/>
      <c r="K26" s="106"/>
      <c r="L26" s="106"/>
      <c r="M26" s="106"/>
      <c r="N26" s="106"/>
      <c r="O26" s="106"/>
      <c r="P26" s="106"/>
      <c r="Q26" s="106"/>
      <c r="R26" s="106"/>
      <c r="S26" s="106"/>
    </row>
    <row r="27" spans="1:19">
      <c r="A27" s="106"/>
      <c r="B27" s="106"/>
      <c r="C27" s="106"/>
      <c r="D27" s="106"/>
      <c r="E27" s="106"/>
      <c r="F27" s="106"/>
      <c r="G27" s="107"/>
      <c r="H27" s="106"/>
      <c r="I27" s="106"/>
      <c r="J27" s="106"/>
      <c r="K27" s="106"/>
      <c r="L27" s="106"/>
      <c r="M27" s="106"/>
      <c r="N27" s="106"/>
      <c r="O27" s="106"/>
      <c r="P27" s="106"/>
      <c r="Q27" s="106"/>
      <c r="R27" s="106"/>
      <c r="S27" s="106"/>
    </row>
    <row r="28" spans="1:19">
      <c r="A28" s="106"/>
      <c r="B28" s="106"/>
      <c r="C28" s="106"/>
      <c r="D28" s="106"/>
      <c r="E28" s="106"/>
      <c r="F28" s="106"/>
      <c r="G28" s="107"/>
      <c r="H28" s="106"/>
      <c r="I28" s="106"/>
      <c r="J28" s="106"/>
      <c r="K28" s="106"/>
      <c r="L28" s="106"/>
      <c r="M28" s="106"/>
      <c r="N28" s="106"/>
      <c r="O28" s="106"/>
      <c r="P28" s="106"/>
      <c r="Q28" s="106"/>
      <c r="R28" s="106"/>
      <c r="S28" s="106"/>
    </row>
    <row r="29" spans="1:19">
      <c r="A29" s="106"/>
      <c r="B29" s="106"/>
      <c r="C29" s="106"/>
      <c r="D29" s="106"/>
      <c r="E29" s="106"/>
      <c r="F29" s="106"/>
      <c r="G29" s="107"/>
      <c r="H29" s="106"/>
      <c r="I29" s="106"/>
      <c r="J29" s="106"/>
      <c r="K29" s="106"/>
      <c r="L29" s="106"/>
      <c r="M29" s="106"/>
      <c r="N29" s="106"/>
      <c r="O29" s="106"/>
      <c r="P29" s="106"/>
      <c r="Q29" s="106"/>
      <c r="R29" s="106"/>
      <c r="S29" s="106"/>
    </row>
    <row r="30" spans="1:19">
      <c r="A30" s="106"/>
      <c r="B30" s="106"/>
      <c r="C30" s="106"/>
      <c r="D30" s="106"/>
      <c r="E30" s="106"/>
      <c r="F30" s="106"/>
      <c r="G30" s="107"/>
      <c r="H30" s="106"/>
      <c r="I30" s="106"/>
      <c r="J30" s="106"/>
      <c r="K30" s="106"/>
      <c r="L30" s="106"/>
      <c r="M30" s="106"/>
      <c r="N30" s="106"/>
      <c r="O30" s="106"/>
      <c r="P30" s="106"/>
      <c r="Q30" s="106"/>
      <c r="R30" s="106"/>
      <c r="S30" s="106"/>
    </row>
    <row r="31" spans="1:19">
      <c r="A31" s="106"/>
      <c r="B31" s="106"/>
      <c r="C31" s="106"/>
      <c r="D31" s="106"/>
      <c r="E31" s="106"/>
      <c r="F31" s="106"/>
      <c r="G31" s="107"/>
      <c r="H31" s="106"/>
      <c r="I31" s="106"/>
      <c r="J31" s="106"/>
      <c r="K31" s="106"/>
      <c r="L31" s="106"/>
      <c r="M31" s="106"/>
      <c r="N31" s="106"/>
      <c r="O31" s="106"/>
      <c r="P31" s="106"/>
      <c r="Q31" s="106"/>
      <c r="R31" s="106"/>
      <c r="S31" s="106"/>
    </row>
    <row r="32" spans="1:19">
      <c r="A32" s="106"/>
      <c r="B32" s="106"/>
      <c r="C32" s="106"/>
      <c r="D32" s="106"/>
      <c r="E32" s="106"/>
      <c r="F32" s="106"/>
      <c r="G32" s="107"/>
      <c r="H32" s="106"/>
      <c r="I32" s="106"/>
      <c r="J32" s="106"/>
      <c r="K32" s="106"/>
      <c r="L32" s="106"/>
      <c r="M32" s="106"/>
      <c r="N32" s="106"/>
      <c r="O32" s="106"/>
      <c r="P32" s="106"/>
      <c r="Q32" s="106"/>
      <c r="R32" s="106"/>
      <c r="S32" s="106"/>
    </row>
    <row r="33" spans="1:19">
      <c r="A33" s="106"/>
      <c r="B33" s="106"/>
      <c r="C33" s="106"/>
      <c r="D33" s="106"/>
      <c r="E33" s="106"/>
      <c r="F33" s="106"/>
      <c r="G33" s="107"/>
      <c r="H33" s="106"/>
      <c r="I33" s="106"/>
      <c r="J33" s="106"/>
      <c r="K33" s="106"/>
      <c r="L33" s="106"/>
      <c r="M33" s="106"/>
      <c r="N33" s="106"/>
      <c r="O33" s="106"/>
      <c r="P33" s="106"/>
      <c r="Q33" s="106"/>
      <c r="R33" s="106"/>
      <c r="S33" s="106"/>
    </row>
    <row r="34" spans="1:19">
      <c r="A34" s="106"/>
      <c r="B34" s="106"/>
      <c r="C34" s="106"/>
      <c r="D34" s="106"/>
      <c r="E34" s="106"/>
      <c r="F34" s="106"/>
      <c r="G34" s="107"/>
      <c r="H34" s="106"/>
      <c r="I34" s="106"/>
      <c r="J34" s="106"/>
      <c r="K34" s="106"/>
      <c r="L34" s="106"/>
      <c r="M34" s="106"/>
      <c r="N34" s="106"/>
      <c r="O34" s="106"/>
      <c r="P34" s="106"/>
      <c r="Q34" s="106"/>
      <c r="R34" s="106"/>
      <c r="S34" s="106"/>
    </row>
    <row r="35" spans="1:19">
      <c r="A35" s="106"/>
      <c r="B35" s="106"/>
      <c r="C35" s="106"/>
      <c r="D35" s="106"/>
      <c r="E35" s="106"/>
      <c r="F35" s="106"/>
      <c r="G35" s="107"/>
      <c r="H35" s="106"/>
      <c r="I35" s="106"/>
      <c r="J35" s="106"/>
      <c r="K35" s="106"/>
      <c r="L35" s="106"/>
      <c r="M35" s="106"/>
      <c r="N35" s="106"/>
      <c r="O35" s="106"/>
      <c r="P35" s="106"/>
      <c r="Q35" s="106"/>
      <c r="R35" s="106"/>
      <c r="S35" s="106"/>
    </row>
    <row r="36" spans="1:19">
      <c r="A36" s="106"/>
      <c r="B36" s="106"/>
      <c r="C36" s="106"/>
      <c r="D36" s="106"/>
      <c r="E36" s="106"/>
      <c r="F36" s="106"/>
      <c r="G36" s="107"/>
      <c r="H36" s="106"/>
      <c r="I36" s="106"/>
      <c r="J36" s="106"/>
      <c r="K36" s="106"/>
      <c r="L36" s="106"/>
      <c r="M36" s="106"/>
      <c r="N36" s="106"/>
      <c r="O36" s="106"/>
      <c r="P36" s="106"/>
      <c r="Q36" s="106"/>
      <c r="R36" s="106"/>
      <c r="S36" s="106"/>
    </row>
    <row r="37" spans="1:19">
      <c r="A37" s="106"/>
      <c r="B37" s="106"/>
      <c r="C37" s="106"/>
      <c r="D37" s="106"/>
      <c r="E37" s="106"/>
      <c r="F37" s="106"/>
      <c r="G37" s="107"/>
      <c r="H37" s="106"/>
      <c r="I37" s="106"/>
      <c r="J37" s="106"/>
      <c r="K37" s="106"/>
      <c r="L37" s="106"/>
      <c r="M37" s="106"/>
      <c r="N37" s="106"/>
      <c r="O37" s="106"/>
      <c r="P37" s="106"/>
      <c r="Q37" s="106"/>
      <c r="R37" s="106"/>
      <c r="S37" s="106"/>
    </row>
    <row r="38" spans="1:19">
      <c r="A38" s="106"/>
      <c r="B38" s="106"/>
      <c r="C38" s="106"/>
      <c r="D38" s="106"/>
      <c r="E38" s="106"/>
      <c r="F38" s="106"/>
      <c r="G38" s="107"/>
      <c r="H38" s="106"/>
      <c r="I38" s="106"/>
      <c r="J38" s="106"/>
      <c r="K38" s="106"/>
      <c r="L38" s="106"/>
      <c r="M38" s="106"/>
      <c r="N38" s="106"/>
      <c r="O38" s="106"/>
      <c r="P38" s="106"/>
      <c r="Q38" s="106"/>
      <c r="R38" s="106"/>
      <c r="S38" s="106"/>
    </row>
    <row r="39" spans="1:19">
      <c r="A39" s="106"/>
      <c r="B39" s="106"/>
      <c r="C39" s="106"/>
      <c r="D39" s="106"/>
      <c r="E39" s="106"/>
      <c r="F39" s="106"/>
      <c r="G39" s="107"/>
      <c r="H39" s="106"/>
      <c r="I39" s="106"/>
      <c r="J39" s="106"/>
      <c r="K39" s="106"/>
      <c r="L39" s="106"/>
      <c r="M39" s="106"/>
      <c r="N39" s="106"/>
      <c r="O39" s="106"/>
      <c r="P39" s="106"/>
      <c r="Q39" s="106"/>
      <c r="R39" s="106"/>
      <c r="S39" s="106"/>
    </row>
    <row r="40" spans="1:19">
      <c r="A40" s="106"/>
      <c r="B40" s="106"/>
      <c r="C40" s="106"/>
      <c r="D40" s="106"/>
      <c r="E40" s="106"/>
      <c r="F40" s="106"/>
      <c r="G40" s="107"/>
      <c r="H40" s="106"/>
      <c r="I40" s="106"/>
      <c r="J40" s="106"/>
      <c r="K40" s="106"/>
      <c r="L40" s="106"/>
      <c r="M40" s="106"/>
      <c r="N40" s="106"/>
      <c r="O40" s="106"/>
      <c r="P40" s="106"/>
      <c r="Q40" s="106"/>
      <c r="R40" s="106"/>
      <c r="S40" s="106"/>
    </row>
    <row r="41" spans="1:19">
      <c r="A41" s="106"/>
      <c r="B41" s="106"/>
      <c r="C41" s="106"/>
      <c r="D41" s="106"/>
      <c r="E41" s="106"/>
      <c r="F41" s="106"/>
      <c r="G41" s="107"/>
      <c r="H41" s="106"/>
      <c r="I41" s="106"/>
      <c r="J41" s="106"/>
      <c r="K41" s="106"/>
      <c r="L41" s="106"/>
      <c r="M41" s="106"/>
      <c r="N41" s="106"/>
      <c r="O41" s="106"/>
      <c r="P41" s="106"/>
      <c r="Q41" s="106"/>
      <c r="R41" s="106"/>
      <c r="S41" s="106"/>
    </row>
    <row r="42" spans="1:19">
      <c r="A42" s="106"/>
      <c r="B42" s="106"/>
      <c r="C42" s="106"/>
      <c r="D42" s="106"/>
      <c r="E42" s="106"/>
      <c r="F42" s="106"/>
      <c r="G42" s="107"/>
      <c r="H42" s="106"/>
      <c r="I42" s="106"/>
      <c r="J42" s="106"/>
      <c r="K42" s="106"/>
      <c r="L42" s="106"/>
      <c r="M42" s="106"/>
      <c r="N42" s="106"/>
      <c r="O42" s="106"/>
      <c r="P42" s="106"/>
      <c r="Q42" s="106"/>
      <c r="R42" s="106"/>
      <c r="S42" s="106"/>
    </row>
    <row r="43" spans="1:19">
      <c r="A43" s="106"/>
      <c r="B43" s="106"/>
      <c r="C43" s="106"/>
      <c r="D43" s="106"/>
      <c r="E43" s="106"/>
      <c r="F43" s="106"/>
      <c r="G43" s="107"/>
      <c r="H43" s="106"/>
      <c r="I43" s="106"/>
      <c r="J43" s="106"/>
      <c r="K43" s="106"/>
      <c r="L43" s="106"/>
      <c r="M43" s="106"/>
      <c r="N43" s="106"/>
      <c r="O43" s="106"/>
      <c r="P43" s="106"/>
      <c r="Q43" s="106"/>
      <c r="R43" s="106"/>
      <c r="S43" s="106"/>
    </row>
    <row r="44" spans="1:19">
      <c r="A44" s="106"/>
      <c r="B44" s="106"/>
      <c r="C44" s="106"/>
      <c r="D44" s="106"/>
      <c r="E44" s="106"/>
      <c r="F44" s="106"/>
      <c r="G44" s="107"/>
      <c r="H44" s="106"/>
      <c r="I44" s="106"/>
      <c r="J44" s="106"/>
      <c r="K44" s="106"/>
      <c r="L44" s="106"/>
      <c r="M44" s="106"/>
      <c r="N44" s="106"/>
      <c r="O44" s="106"/>
      <c r="P44" s="106"/>
      <c r="Q44" s="106"/>
      <c r="R44" s="106"/>
      <c r="S44" s="106"/>
    </row>
    <row r="45" spans="1:19">
      <c r="A45" s="106"/>
      <c r="B45" s="106"/>
      <c r="C45" s="106"/>
      <c r="D45" s="106"/>
      <c r="E45" s="106"/>
      <c r="F45" s="106"/>
      <c r="G45" s="107"/>
      <c r="H45" s="106"/>
      <c r="I45" s="106"/>
      <c r="J45" s="106"/>
      <c r="K45" s="106"/>
      <c r="L45" s="106"/>
      <c r="M45" s="106"/>
      <c r="N45" s="106"/>
      <c r="O45" s="106"/>
      <c r="P45" s="106"/>
      <c r="Q45" s="106"/>
      <c r="R45" s="106"/>
      <c r="S45" s="106"/>
    </row>
    <row r="46" spans="1:19">
      <c r="A46" s="106"/>
      <c r="B46" s="106"/>
      <c r="C46" s="106"/>
      <c r="D46" s="106"/>
      <c r="E46" s="106"/>
      <c r="F46" s="106"/>
      <c r="G46" s="107"/>
      <c r="H46" s="106"/>
      <c r="I46" s="106"/>
      <c r="J46" s="106"/>
      <c r="K46" s="106"/>
      <c r="L46" s="106"/>
      <c r="M46" s="106"/>
      <c r="N46" s="106"/>
      <c r="O46" s="106"/>
      <c r="P46" s="106"/>
      <c r="Q46" s="106"/>
      <c r="R46" s="106"/>
      <c r="S46" s="106"/>
    </row>
    <row r="47" spans="1:19">
      <c r="A47" s="106"/>
      <c r="B47" s="106"/>
      <c r="C47" s="106"/>
      <c r="D47" s="106"/>
      <c r="E47" s="106"/>
      <c r="F47" s="106"/>
      <c r="G47" s="107"/>
      <c r="H47" s="106"/>
      <c r="I47" s="106"/>
      <c r="J47" s="106"/>
      <c r="K47" s="106"/>
      <c r="L47" s="106"/>
      <c r="M47" s="106"/>
      <c r="N47" s="106"/>
      <c r="O47" s="106"/>
      <c r="P47" s="106"/>
      <c r="Q47" s="106"/>
      <c r="R47" s="106"/>
      <c r="S47" s="106"/>
    </row>
    <row r="48" spans="1:19">
      <c r="A48" s="106"/>
      <c r="B48" s="106"/>
      <c r="C48" s="106"/>
      <c r="D48" s="106"/>
      <c r="E48" s="106"/>
      <c r="F48" s="106"/>
      <c r="G48" s="107"/>
      <c r="H48" s="106"/>
      <c r="I48" s="106"/>
      <c r="J48" s="106"/>
      <c r="K48" s="106"/>
      <c r="L48" s="106"/>
      <c r="M48" s="106"/>
      <c r="N48" s="106"/>
      <c r="O48" s="106"/>
      <c r="P48" s="106"/>
      <c r="Q48" s="106"/>
      <c r="R48" s="106"/>
      <c r="S48" s="106"/>
    </row>
    <row r="49" spans="1:19">
      <c r="A49" s="106"/>
      <c r="B49" s="106"/>
      <c r="C49" s="106"/>
      <c r="D49" s="106"/>
      <c r="E49" s="106"/>
      <c r="F49" s="106"/>
      <c r="G49" s="107"/>
      <c r="H49" s="106"/>
      <c r="I49" s="106"/>
      <c r="J49" s="106"/>
      <c r="K49" s="106"/>
      <c r="L49" s="106"/>
      <c r="M49" s="106"/>
      <c r="N49" s="106"/>
      <c r="O49" s="106"/>
      <c r="P49" s="106"/>
      <c r="Q49" s="106"/>
      <c r="R49" s="106"/>
      <c r="S49" s="106"/>
    </row>
    <row r="50" spans="1:19">
      <c r="A50" s="106"/>
      <c r="B50" s="106"/>
      <c r="C50" s="106"/>
      <c r="D50" s="106"/>
      <c r="E50" s="106"/>
      <c r="F50" s="106"/>
      <c r="G50" s="107"/>
      <c r="H50" s="106"/>
      <c r="I50" s="106"/>
      <c r="J50" s="106"/>
      <c r="K50" s="106"/>
      <c r="L50" s="106"/>
      <c r="M50" s="106"/>
      <c r="N50" s="106"/>
      <c r="O50" s="106"/>
      <c r="P50" s="106"/>
      <c r="Q50" s="106"/>
      <c r="R50" s="106"/>
      <c r="S50" s="106"/>
    </row>
    <row r="51" spans="1:19">
      <c r="A51" s="106"/>
      <c r="B51" s="106"/>
      <c r="C51" s="106"/>
      <c r="D51" s="106"/>
      <c r="E51" s="106"/>
      <c r="F51" s="106"/>
      <c r="G51" s="107"/>
      <c r="H51" s="106"/>
      <c r="I51" s="106"/>
      <c r="J51" s="106"/>
      <c r="K51" s="106"/>
      <c r="L51" s="106"/>
      <c r="M51" s="106"/>
      <c r="N51" s="106"/>
      <c r="O51" s="106"/>
      <c r="P51" s="106"/>
      <c r="Q51" s="106"/>
      <c r="R51" s="106"/>
      <c r="S51" s="106"/>
    </row>
    <row r="52" spans="1:19">
      <c r="A52" s="106"/>
      <c r="B52" s="106"/>
      <c r="C52" s="106"/>
      <c r="D52" s="106"/>
      <c r="E52" s="106"/>
      <c r="F52" s="106"/>
      <c r="G52" s="107"/>
      <c r="H52" s="106"/>
      <c r="I52" s="106"/>
      <c r="J52" s="106"/>
      <c r="K52" s="106"/>
      <c r="L52" s="106"/>
      <c r="M52" s="106"/>
      <c r="N52" s="106"/>
      <c r="O52" s="106"/>
      <c r="P52" s="106"/>
      <c r="Q52" s="106"/>
      <c r="R52" s="106"/>
      <c r="S52" s="106"/>
    </row>
    <row r="53" spans="1:19">
      <c r="A53" s="106"/>
      <c r="B53" s="106"/>
      <c r="C53" s="106"/>
      <c r="D53" s="106"/>
      <c r="E53" s="106"/>
      <c r="F53" s="106"/>
      <c r="G53" s="107"/>
      <c r="H53" s="106"/>
      <c r="I53" s="106"/>
      <c r="J53" s="106"/>
      <c r="K53" s="106"/>
      <c r="L53" s="106"/>
      <c r="M53" s="106"/>
      <c r="N53" s="106"/>
      <c r="O53" s="106"/>
      <c r="P53" s="106"/>
      <c r="Q53" s="106"/>
      <c r="R53" s="106"/>
      <c r="S53" s="106"/>
    </row>
    <row r="54" spans="1:19">
      <c r="A54" s="106"/>
      <c r="B54" s="106"/>
      <c r="C54" s="106"/>
      <c r="D54" s="106"/>
      <c r="E54" s="106"/>
      <c r="F54" s="106"/>
      <c r="G54" s="107"/>
      <c r="H54" s="106"/>
      <c r="I54" s="106"/>
      <c r="J54" s="106"/>
      <c r="K54" s="106"/>
      <c r="L54" s="106"/>
      <c r="M54" s="106"/>
      <c r="N54" s="106"/>
      <c r="O54" s="106"/>
      <c r="P54" s="106"/>
      <c r="Q54" s="106"/>
      <c r="R54" s="106"/>
      <c r="S54" s="106"/>
    </row>
    <row r="55" spans="1:19">
      <c r="A55" s="106"/>
      <c r="B55" s="106"/>
      <c r="C55" s="106"/>
      <c r="D55" s="106"/>
      <c r="E55" s="106"/>
      <c r="F55" s="106"/>
      <c r="G55" s="107"/>
      <c r="H55" s="106"/>
      <c r="I55" s="106"/>
      <c r="J55" s="106"/>
      <c r="K55" s="106"/>
      <c r="L55" s="106"/>
      <c r="M55" s="106"/>
      <c r="N55" s="106"/>
      <c r="O55" s="106"/>
      <c r="P55" s="106"/>
      <c r="Q55" s="106"/>
      <c r="R55" s="106"/>
      <c r="S55" s="106"/>
    </row>
    <row r="56" spans="1:19">
      <c r="A56" s="106"/>
      <c r="B56" s="106"/>
      <c r="C56" s="106"/>
      <c r="D56" s="106"/>
      <c r="E56" s="106"/>
      <c r="F56" s="106"/>
      <c r="G56" s="107"/>
      <c r="H56" s="106"/>
      <c r="I56" s="106"/>
      <c r="J56" s="106"/>
      <c r="K56" s="106"/>
      <c r="L56" s="106"/>
      <c r="M56" s="106"/>
      <c r="N56" s="106"/>
      <c r="O56" s="106"/>
      <c r="P56" s="106"/>
      <c r="Q56" s="106"/>
      <c r="R56" s="106"/>
      <c r="S56" s="106"/>
    </row>
    <row r="57" spans="1:19">
      <c r="A57" s="106"/>
      <c r="B57" s="106"/>
      <c r="C57" s="106"/>
      <c r="D57" s="106"/>
      <c r="E57" s="106"/>
      <c r="F57" s="106"/>
      <c r="G57" s="107"/>
      <c r="H57" s="106"/>
      <c r="I57" s="106"/>
      <c r="J57" s="106"/>
      <c r="K57" s="106"/>
      <c r="L57" s="106"/>
      <c r="M57" s="106"/>
      <c r="N57" s="106"/>
      <c r="O57" s="106"/>
      <c r="P57" s="106"/>
      <c r="Q57" s="106"/>
      <c r="R57" s="106"/>
      <c r="S57" s="106"/>
    </row>
    <row r="58" spans="1:19">
      <c r="A58" s="106"/>
      <c r="B58" s="106"/>
      <c r="C58" s="106"/>
      <c r="D58" s="106"/>
      <c r="E58" s="106"/>
      <c r="F58" s="106"/>
      <c r="G58" s="107"/>
      <c r="H58" s="106"/>
      <c r="I58" s="106"/>
      <c r="J58" s="106"/>
      <c r="K58" s="106"/>
      <c r="L58" s="106"/>
      <c r="M58" s="106"/>
      <c r="N58" s="106"/>
      <c r="O58" s="106"/>
      <c r="P58" s="106"/>
      <c r="Q58" s="106"/>
      <c r="R58" s="106"/>
      <c r="S58" s="106"/>
    </row>
    <row r="59" spans="1:19">
      <c r="A59" s="106"/>
      <c r="B59" s="106"/>
      <c r="C59" s="106"/>
      <c r="D59" s="106"/>
      <c r="E59" s="106"/>
      <c r="F59" s="106"/>
      <c r="G59" s="107"/>
      <c r="H59" s="106"/>
      <c r="I59" s="106"/>
      <c r="J59" s="106"/>
      <c r="K59" s="106"/>
      <c r="L59" s="106"/>
      <c r="M59" s="106"/>
      <c r="N59" s="106"/>
      <c r="O59" s="106"/>
      <c r="P59" s="106"/>
      <c r="Q59" s="106"/>
      <c r="R59" s="106"/>
      <c r="S59" s="106"/>
    </row>
    <row r="60" spans="1:19">
      <c r="A60" s="106"/>
      <c r="B60" s="106"/>
      <c r="C60" s="106"/>
      <c r="D60" s="106"/>
      <c r="E60" s="106"/>
      <c r="F60" s="106"/>
      <c r="G60" s="107"/>
      <c r="H60" s="106"/>
      <c r="I60" s="106"/>
      <c r="J60" s="106"/>
      <c r="K60" s="106"/>
      <c r="L60" s="106"/>
      <c r="M60" s="106"/>
      <c r="N60" s="106"/>
      <c r="O60" s="106"/>
      <c r="P60" s="106"/>
      <c r="Q60" s="106"/>
      <c r="R60" s="106"/>
      <c r="S60" s="106"/>
    </row>
    <row r="61" spans="1:19">
      <c r="A61" s="106"/>
      <c r="B61" s="106"/>
      <c r="C61" s="106"/>
      <c r="D61" s="106"/>
      <c r="E61" s="106"/>
      <c r="F61" s="106"/>
      <c r="G61" s="107"/>
      <c r="H61" s="106"/>
      <c r="I61" s="106"/>
      <c r="J61" s="106"/>
      <c r="K61" s="106"/>
      <c r="L61" s="106"/>
      <c r="M61" s="106"/>
      <c r="N61" s="106"/>
      <c r="O61" s="106"/>
      <c r="P61" s="106"/>
      <c r="Q61" s="106"/>
      <c r="R61" s="106"/>
      <c r="S61" s="106"/>
    </row>
    <row r="62" spans="1:19">
      <c r="A62" s="106"/>
      <c r="B62" s="106"/>
      <c r="C62" s="106"/>
      <c r="D62" s="106"/>
      <c r="E62" s="106"/>
      <c r="F62" s="106"/>
      <c r="G62" s="107"/>
      <c r="H62" s="106"/>
      <c r="I62" s="106"/>
      <c r="J62" s="106"/>
      <c r="K62" s="106"/>
      <c r="L62" s="106"/>
      <c r="M62" s="106"/>
      <c r="N62" s="106"/>
      <c r="O62" s="106"/>
      <c r="P62" s="106"/>
      <c r="Q62" s="106"/>
      <c r="R62" s="106"/>
      <c r="S62" s="106"/>
    </row>
    <row r="63" spans="1:19">
      <c r="A63" s="106"/>
      <c r="B63" s="106"/>
      <c r="C63" s="106"/>
      <c r="D63" s="106"/>
      <c r="E63" s="106"/>
      <c r="F63" s="106"/>
      <c r="G63" s="107"/>
      <c r="H63" s="106"/>
      <c r="I63" s="106"/>
      <c r="J63" s="106"/>
      <c r="K63" s="106"/>
      <c r="L63" s="106"/>
      <c r="M63" s="106"/>
      <c r="N63" s="106"/>
      <c r="O63" s="106"/>
      <c r="P63" s="106"/>
      <c r="Q63" s="106"/>
      <c r="R63" s="106"/>
      <c r="S63" s="106"/>
    </row>
    <row r="64" spans="1:19">
      <c r="A64" s="106"/>
      <c r="B64" s="106"/>
      <c r="C64" s="106"/>
      <c r="D64" s="106"/>
      <c r="E64" s="106"/>
      <c r="F64" s="106"/>
      <c r="G64" s="107"/>
      <c r="H64" s="106"/>
      <c r="I64" s="106"/>
      <c r="J64" s="106"/>
      <c r="K64" s="106"/>
      <c r="L64" s="106"/>
      <c r="M64" s="106"/>
      <c r="N64" s="106"/>
      <c r="O64" s="106"/>
      <c r="P64" s="106"/>
      <c r="Q64" s="106"/>
      <c r="R64" s="106"/>
      <c r="S64" s="106"/>
    </row>
    <row r="65" spans="1:19">
      <c r="A65" s="106"/>
      <c r="B65" s="106"/>
      <c r="C65" s="106"/>
      <c r="D65" s="106"/>
      <c r="E65" s="106"/>
      <c r="F65" s="106"/>
      <c r="G65" s="107"/>
      <c r="H65" s="106"/>
      <c r="I65" s="106"/>
      <c r="J65" s="106"/>
      <c r="K65" s="106"/>
      <c r="L65" s="106"/>
      <c r="M65" s="106"/>
      <c r="N65" s="106"/>
      <c r="O65" s="106"/>
      <c r="P65" s="106"/>
      <c r="Q65" s="106"/>
      <c r="R65" s="106"/>
      <c r="S65" s="106"/>
    </row>
    <row r="66" spans="1:19">
      <c r="A66" s="106"/>
      <c r="B66" s="106"/>
      <c r="C66" s="106"/>
      <c r="D66" s="106"/>
      <c r="E66" s="106"/>
      <c r="F66" s="106"/>
      <c r="G66" s="107"/>
      <c r="H66" s="106"/>
      <c r="I66" s="106"/>
      <c r="J66" s="106"/>
      <c r="K66" s="106"/>
      <c r="L66" s="106"/>
      <c r="M66" s="106"/>
      <c r="N66" s="106"/>
      <c r="O66" s="106"/>
      <c r="P66" s="106"/>
      <c r="Q66" s="106"/>
      <c r="R66" s="106"/>
      <c r="S66" s="106"/>
    </row>
    <row r="67" spans="1:19">
      <c r="A67" s="106"/>
      <c r="B67" s="106"/>
      <c r="C67" s="106"/>
      <c r="D67" s="106"/>
      <c r="E67" s="106"/>
      <c r="F67" s="106"/>
      <c r="G67" s="107"/>
      <c r="H67" s="106"/>
      <c r="I67" s="106"/>
      <c r="J67" s="106"/>
      <c r="K67" s="106"/>
      <c r="L67" s="106"/>
      <c r="M67" s="106"/>
      <c r="N67" s="106"/>
      <c r="O67" s="106"/>
      <c r="P67" s="106"/>
      <c r="Q67" s="106"/>
      <c r="R67" s="106"/>
      <c r="S67" s="106"/>
    </row>
    <row r="68" spans="1:19">
      <c r="A68" s="106"/>
      <c r="B68" s="106"/>
      <c r="C68" s="106"/>
      <c r="D68" s="106"/>
      <c r="E68" s="106"/>
      <c r="F68" s="106"/>
      <c r="G68" s="107"/>
      <c r="H68" s="106"/>
      <c r="I68" s="106"/>
      <c r="J68" s="106"/>
      <c r="K68" s="106"/>
      <c r="L68" s="106"/>
      <c r="M68" s="106"/>
      <c r="N68" s="106"/>
      <c r="O68" s="106"/>
      <c r="P68" s="106"/>
      <c r="Q68" s="106"/>
      <c r="R68" s="106"/>
      <c r="S68" s="106"/>
    </row>
    <row r="69" spans="1:19">
      <c r="A69" s="106"/>
      <c r="B69" s="106"/>
      <c r="C69" s="106"/>
      <c r="D69" s="106"/>
      <c r="E69" s="106"/>
      <c r="F69" s="106"/>
      <c r="G69" s="107"/>
      <c r="H69" s="106"/>
      <c r="I69" s="106"/>
      <c r="J69" s="106"/>
      <c r="K69" s="106"/>
      <c r="L69" s="106"/>
      <c r="M69" s="106"/>
      <c r="N69" s="106"/>
      <c r="O69" s="106"/>
      <c r="P69" s="106"/>
      <c r="Q69" s="106"/>
      <c r="R69" s="106"/>
      <c r="S69" s="106"/>
    </row>
    <row r="70" spans="1:19">
      <c r="A70" s="106"/>
      <c r="B70" s="106"/>
      <c r="C70" s="106"/>
      <c r="D70" s="106"/>
      <c r="E70" s="106"/>
      <c r="F70" s="106"/>
      <c r="G70" s="107"/>
      <c r="H70" s="106"/>
      <c r="I70" s="106"/>
      <c r="J70" s="106"/>
      <c r="K70" s="106"/>
      <c r="L70" s="106"/>
      <c r="M70" s="106"/>
      <c r="N70" s="106"/>
      <c r="O70" s="106"/>
      <c r="P70" s="106"/>
      <c r="Q70" s="106"/>
      <c r="R70" s="106"/>
      <c r="S70" s="106"/>
    </row>
    <row r="71" spans="1:19">
      <c r="A71" s="106"/>
      <c r="B71" s="106"/>
      <c r="C71" s="106"/>
      <c r="D71" s="106"/>
      <c r="E71" s="106"/>
      <c r="F71" s="106"/>
      <c r="G71" s="107"/>
      <c r="H71" s="106"/>
      <c r="I71" s="106"/>
      <c r="J71" s="106"/>
      <c r="K71" s="106"/>
      <c r="L71" s="106"/>
      <c r="M71" s="106"/>
      <c r="N71" s="106"/>
      <c r="O71" s="106"/>
      <c r="P71" s="106"/>
      <c r="Q71" s="106"/>
      <c r="R71" s="106"/>
      <c r="S71" s="106"/>
    </row>
    <row r="72" spans="1:19">
      <c r="A72" s="106"/>
      <c r="B72" s="106"/>
      <c r="C72" s="106"/>
      <c r="D72" s="106"/>
      <c r="E72" s="106"/>
      <c r="F72" s="106"/>
      <c r="G72" s="107"/>
      <c r="H72" s="106"/>
      <c r="I72" s="106"/>
      <c r="J72" s="106"/>
      <c r="K72" s="106"/>
      <c r="L72" s="106"/>
      <c r="M72" s="106"/>
      <c r="N72" s="106"/>
      <c r="O72" s="106"/>
      <c r="P72" s="106"/>
      <c r="Q72" s="106"/>
      <c r="R72" s="106"/>
      <c r="S72" s="106"/>
    </row>
    <row r="73" spans="1:19">
      <c r="A73" s="106"/>
      <c r="B73" s="106"/>
      <c r="C73" s="106"/>
      <c r="D73" s="106"/>
      <c r="E73" s="106"/>
      <c r="F73" s="106"/>
      <c r="G73" s="107"/>
      <c r="H73" s="106"/>
      <c r="I73" s="106"/>
      <c r="J73" s="106"/>
      <c r="K73" s="106"/>
      <c r="L73" s="106"/>
      <c r="M73" s="106"/>
      <c r="N73" s="106"/>
      <c r="O73" s="106"/>
      <c r="P73" s="106"/>
      <c r="Q73" s="106"/>
      <c r="R73" s="106"/>
      <c r="S73" s="106"/>
    </row>
    <row r="74" spans="1:19">
      <c r="A74" s="106"/>
      <c r="B74" s="106"/>
      <c r="C74" s="106"/>
      <c r="D74" s="106"/>
      <c r="E74" s="106"/>
      <c r="F74" s="106"/>
      <c r="G74" s="107"/>
      <c r="H74" s="106"/>
      <c r="I74" s="106"/>
      <c r="J74" s="106"/>
      <c r="K74" s="106"/>
      <c r="L74" s="106"/>
      <c r="M74" s="106"/>
      <c r="N74" s="106"/>
      <c r="O74" s="106"/>
      <c r="P74" s="106"/>
      <c r="Q74" s="106"/>
      <c r="R74" s="106"/>
      <c r="S74" s="106"/>
    </row>
    <row r="75" spans="1:19">
      <c r="A75" s="106"/>
      <c r="B75" s="106"/>
      <c r="C75" s="106"/>
      <c r="D75" s="106"/>
      <c r="E75" s="106"/>
      <c r="F75" s="106"/>
      <c r="G75" s="107"/>
      <c r="H75" s="106"/>
      <c r="I75" s="106"/>
      <c r="J75" s="106"/>
      <c r="K75" s="106"/>
      <c r="L75" s="106"/>
      <c r="M75" s="106"/>
      <c r="N75" s="106"/>
      <c r="O75" s="106"/>
      <c r="P75" s="106"/>
      <c r="Q75" s="106"/>
      <c r="R75" s="106"/>
      <c r="S75" s="106"/>
    </row>
    <row r="76" spans="1:19">
      <c r="A76" s="106"/>
      <c r="B76" s="106"/>
      <c r="C76" s="106"/>
      <c r="D76" s="106"/>
      <c r="E76" s="106"/>
      <c r="F76" s="106"/>
      <c r="G76" s="107"/>
      <c r="H76" s="106"/>
      <c r="I76" s="106"/>
      <c r="J76" s="106"/>
      <c r="K76" s="106"/>
      <c r="L76" s="106"/>
      <c r="M76" s="106"/>
      <c r="N76" s="106"/>
      <c r="O76" s="106"/>
      <c r="P76" s="106"/>
      <c r="Q76" s="106"/>
      <c r="R76" s="106"/>
      <c r="S76" s="106"/>
    </row>
    <row r="77" spans="1:19">
      <c r="A77" s="106"/>
      <c r="B77" s="106"/>
      <c r="C77" s="106"/>
      <c r="D77" s="106"/>
      <c r="E77" s="106"/>
      <c r="F77" s="106"/>
      <c r="G77" s="107"/>
      <c r="H77" s="106"/>
      <c r="I77" s="106"/>
      <c r="J77" s="106"/>
      <c r="K77" s="106"/>
      <c r="L77" s="106"/>
      <c r="M77" s="106"/>
      <c r="N77" s="106"/>
      <c r="O77" s="106"/>
      <c r="P77" s="106"/>
      <c r="Q77" s="106"/>
      <c r="R77" s="106"/>
      <c r="S77" s="106"/>
    </row>
    <row r="78" spans="1:19">
      <c r="A78" s="106"/>
      <c r="B78" s="106"/>
      <c r="C78" s="106"/>
      <c r="D78" s="106"/>
      <c r="E78" s="106"/>
      <c r="F78" s="106"/>
      <c r="G78" s="107"/>
      <c r="H78" s="106"/>
      <c r="I78" s="106"/>
      <c r="J78" s="106"/>
      <c r="K78" s="106"/>
      <c r="L78" s="106"/>
      <c r="M78" s="106"/>
      <c r="N78" s="106"/>
      <c r="O78" s="106"/>
      <c r="P78" s="106"/>
      <c r="Q78" s="106"/>
      <c r="R78" s="106"/>
      <c r="S78" s="106"/>
    </row>
    <row r="79" spans="1:19">
      <c r="A79" s="106"/>
      <c r="B79" s="106"/>
      <c r="C79" s="106"/>
      <c r="D79" s="106"/>
      <c r="E79" s="106"/>
      <c r="F79" s="106"/>
      <c r="G79" s="107"/>
      <c r="H79" s="106"/>
      <c r="I79" s="106"/>
      <c r="J79" s="106"/>
      <c r="K79" s="106"/>
      <c r="L79" s="106"/>
      <c r="M79" s="106"/>
      <c r="N79" s="106"/>
      <c r="O79" s="106"/>
      <c r="P79" s="106"/>
      <c r="Q79" s="106"/>
      <c r="R79" s="106"/>
      <c r="S79" s="106"/>
    </row>
    <row r="80" spans="1:19">
      <c r="A80" s="106"/>
      <c r="B80" s="106"/>
      <c r="C80" s="106"/>
      <c r="D80" s="106"/>
      <c r="E80" s="106"/>
      <c r="F80" s="106"/>
      <c r="G80" s="107"/>
      <c r="H80" s="106"/>
      <c r="I80" s="106"/>
      <c r="J80" s="106"/>
      <c r="K80" s="106"/>
      <c r="L80" s="106"/>
      <c r="M80" s="106"/>
      <c r="N80" s="106"/>
      <c r="O80" s="106"/>
      <c r="P80" s="106"/>
      <c r="Q80" s="106"/>
      <c r="R80" s="106"/>
      <c r="S80" s="106"/>
    </row>
    <row r="81" spans="1:19">
      <c r="A81" s="106"/>
      <c r="B81" s="106"/>
      <c r="C81" s="106"/>
      <c r="D81" s="106"/>
      <c r="E81" s="106"/>
      <c r="F81" s="106"/>
      <c r="G81" s="107"/>
      <c r="H81" s="106"/>
      <c r="I81" s="106"/>
      <c r="J81" s="106"/>
      <c r="K81" s="106"/>
      <c r="L81" s="106"/>
      <c r="M81" s="106"/>
      <c r="N81" s="106"/>
      <c r="O81" s="106"/>
      <c r="P81" s="106"/>
      <c r="Q81" s="106"/>
      <c r="R81" s="106"/>
      <c r="S81" s="106"/>
    </row>
    <row r="82" spans="1:19">
      <c r="A82" s="106"/>
      <c r="B82" s="106"/>
      <c r="C82" s="106"/>
      <c r="D82" s="106"/>
      <c r="E82" s="106"/>
      <c r="F82" s="106"/>
      <c r="G82" s="107"/>
      <c r="H82" s="106"/>
      <c r="I82" s="106"/>
      <c r="J82" s="106"/>
      <c r="K82" s="106"/>
      <c r="L82" s="106"/>
      <c r="M82" s="106"/>
      <c r="N82" s="106"/>
      <c r="O82" s="106"/>
      <c r="P82" s="106"/>
      <c r="Q82" s="106"/>
      <c r="R82" s="106"/>
      <c r="S82" s="106"/>
    </row>
    <row r="83" spans="1:19">
      <c r="A83" s="106"/>
      <c r="B83" s="106"/>
      <c r="C83" s="106"/>
      <c r="D83" s="106"/>
      <c r="E83" s="106"/>
      <c r="F83" s="106"/>
      <c r="G83" s="107"/>
      <c r="H83" s="106"/>
      <c r="I83" s="106"/>
      <c r="J83" s="106"/>
      <c r="K83" s="106"/>
      <c r="L83" s="106"/>
      <c r="M83" s="106"/>
      <c r="N83" s="106"/>
      <c r="O83" s="106"/>
      <c r="P83" s="106"/>
      <c r="Q83" s="106"/>
      <c r="R83" s="106"/>
      <c r="S83" s="106"/>
    </row>
    <row r="84" spans="1:19">
      <c r="A84" s="106"/>
      <c r="B84" s="106"/>
      <c r="C84" s="106"/>
      <c r="D84" s="106"/>
      <c r="E84" s="106"/>
      <c r="F84" s="106"/>
      <c r="G84" s="107"/>
      <c r="H84" s="106"/>
      <c r="I84" s="106"/>
      <c r="J84" s="106"/>
      <c r="K84" s="106"/>
      <c r="L84" s="106"/>
      <c r="M84" s="106"/>
      <c r="N84" s="106"/>
      <c r="O84" s="106"/>
      <c r="P84" s="106"/>
      <c r="Q84" s="106"/>
      <c r="R84" s="106"/>
      <c r="S84" s="106"/>
    </row>
    <row r="85" spans="1:19">
      <c r="A85" s="106"/>
      <c r="B85" s="106"/>
      <c r="C85" s="106"/>
      <c r="D85" s="106"/>
      <c r="E85" s="106"/>
      <c r="F85" s="106"/>
      <c r="G85" s="107"/>
      <c r="H85" s="106"/>
      <c r="I85" s="106"/>
      <c r="J85" s="106"/>
      <c r="K85" s="106"/>
      <c r="L85" s="106"/>
      <c r="M85" s="106"/>
      <c r="N85" s="106"/>
      <c r="O85" s="106"/>
      <c r="P85" s="106"/>
      <c r="Q85" s="106"/>
      <c r="R85" s="106"/>
      <c r="S85" s="106"/>
    </row>
    <row r="86" spans="1:19">
      <c r="A86" s="106"/>
      <c r="B86" s="106"/>
      <c r="C86" s="106"/>
      <c r="D86" s="106"/>
      <c r="E86" s="106"/>
      <c r="F86" s="106"/>
      <c r="G86" s="107"/>
      <c r="H86" s="106"/>
      <c r="I86" s="106"/>
      <c r="J86" s="106"/>
      <c r="K86" s="106"/>
      <c r="L86" s="106"/>
      <c r="M86" s="106"/>
      <c r="N86" s="106"/>
      <c r="O86" s="106"/>
      <c r="P86" s="106"/>
      <c r="Q86" s="106"/>
      <c r="R86" s="106"/>
      <c r="S86" s="106"/>
    </row>
    <row r="87" spans="1:19">
      <c r="A87" s="106"/>
      <c r="B87" s="106"/>
      <c r="C87" s="106"/>
      <c r="D87" s="106"/>
      <c r="E87" s="106"/>
      <c r="F87" s="106"/>
      <c r="G87" s="107"/>
      <c r="H87" s="106"/>
      <c r="I87" s="106"/>
      <c r="J87" s="106"/>
      <c r="K87" s="106"/>
      <c r="L87" s="106"/>
      <c r="M87" s="106"/>
      <c r="N87" s="106"/>
      <c r="O87" s="106"/>
      <c r="P87" s="106"/>
      <c r="Q87" s="106"/>
      <c r="R87" s="106"/>
      <c r="S87" s="106"/>
    </row>
    <row r="88" spans="1:19">
      <c r="A88" s="106"/>
      <c r="B88" s="106"/>
      <c r="C88" s="106"/>
      <c r="D88" s="106"/>
      <c r="E88" s="106"/>
      <c r="F88" s="106"/>
      <c r="G88" s="107"/>
      <c r="H88" s="106"/>
      <c r="I88" s="106"/>
      <c r="J88" s="106"/>
      <c r="K88" s="106"/>
      <c r="L88" s="106"/>
      <c r="M88" s="106"/>
      <c r="N88" s="106"/>
      <c r="O88" s="106"/>
      <c r="P88" s="106"/>
      <c r="Q88" s="106"/>
      <c r="R88" s="106"/>
      <c r="S88" s="106"/>
    </row>
    <row r="89" spans="1:19">
      <c r="A89" s="106"/>
      <c r="B89" s="106"/>
      <c r="C89" s="106"/>
      <c r="D89" s="106"/>
      <c r="E89" s="106"/>
      <c r="F89" s="106"/>
      <c r="G89" s="107"/>
      <c r="H89" s="106"/>
      <c r="I89" s="106"/>
      <c r="J89" s="106"/>
      <c r="K89" s="106"/>
      <c r="L89" s="106"/>
      <c r="M89" s="106"/>
      <c r="N89" s="106"/>
      <c r="O89" s="106"/>
      <c r="P89" s="106"/>
      <c r="Q89" s="106"/>
      <c r="R89" s="106"/>
      <c r="S89" s="106"/>
    </row>
    <row r="90" spans="1:19">
      <c r="A90" s="106"/>
      <c r="B90" s="106"/>
      <c r="C90" s="106"/>
      <c r="D90" s="106"/>
      <c r="E90" s="106"/>
      <c r="F90" s="106"/>
      <c r="G90" s="107"/>
      <c r="H90" s="106"/>
      <c r="I90" s="106"/>
      <c r="J90" s="106"/>
      <c r="K90" s="106"/>
      <c r="L90" s="106"/>
      <c r="M90" s="106"/>
      <c r="N90" s="106"/>
      <c r="O90" s="106"/>
      <c r="P90" s="106"/>
      <c r="Q90" s="106"/>
      <c r="R90" s="106"/>
      <c r="S90" s="106"/>
    </row>
    <row r="91" spans="1:19">
      <c r="A91" s="106"/>
      <c r="B91" s="106"/>
      <c r="C91" s="106"/>
      <c r="D91" s="106"/>
      <c r="E91" s="106"/>
      <c r="F91" s="106"/>
      <c r="G91" s="107"/>
      <c r="H91" s="106"/>
      <c r="I91" s="106"/>
      <c r="J91" s="106"/>
      <c r="K91" s="106"/>
      <c r="L91" s="106"/>
      <c r="M91" s="106"/>
      <c r="N91" s="106"/>
      <c r="O91" s="106"/>
      <c r="P91" s="106"/>
      <c r="Q91" s="106"/>
      <c r="R91" s="106"/>
      <c r="S91" s="106"/>
    </row>
    <row r="92" spans="1:19">
      <c r="A92" s="106"/>
      <c r="B92" s="106"/>
      <c r="C92" s="106"/>
      <c r="D92" s="106"/>
      <c r="E92" s="106"/>
      <c r="F92" s="106"/>
      <c r="G92" s="107"/>
      <c r="H92" s="106"/>
      <c r="I92" s="106"/>
      <c r="J92" s="106"/>
      <c r="K92" s="106"/>
      <c r="L92" s="106"/>
      <c r="M92" s="106"/>
      <c r="N92" s="106"/>
      <c r="O92" s="106"/>
      <c r="P92" s="106"/>
      <c r="Q92" s="106"/>
      <c r="R92" s="106"/>
      <c r="S92" s="106"/>
    </row>
    <row r="93" spans="1:19">
      <c r="A93" s="106"/>
      <c r="B93" s="106"/>
      <c r="C93" s="106"/>
      <c r="D93" s="106"/>
      <c r="E93" s="106"/>
      <c r="F93" s="106"/>
      <c r="G93" s="107"/>
      <c r="H93" s="106"/>
      <c r="I93" s="106"/>
      <c r="J93" s="106"/>
      <c r="K93" s="106"/>
      <c r="L93" s="106"/>
      <c r="M93" s="106"/>
      <c r="N93" s="106"/>
      <c r="O93" s="106"/>
      <c r="P93" s="106"/>
      <c r="Q93" s="106"/>
      <c r="R93" s="106"/>
      <c r="S93" s="106"/>
    </row>
    <row r="94" spans="1:19">
      <c r="A94" s="106"/>
      <c r="B94" s="106"/>
      <c r="C94" s="106"/>
      <c r="D94" s="106"/>
      <c r="E94" s="106"/>
      <c r="F94" s="106"/>
      <c r="G94" s="107"/>
      <c r="H94" s="106"/>
      <c r="I94" s="106"/>
      <c r="J94" s="106"/>
      <c r="K94" s="106"/>
      <c r="L94" s="106"/>
      <c r="M94" s="106"/>
      <c r="N94" s="106"/>
      <c r="O94" s="106"/>
      <c r="P94" s="106"/>
      <c r="Q94" s="106"/>
      <c r="R94" s="106"/>
      <c r="S94" s="106"/>
    </row>
    <row r="95" spans="1:19">
      <c r="A95" s="106"/>
      <c r="B95" s="106"/>
      <c r="C95" s="106"/>
      <c r="D95" s="106"/>
      <c r="E95" s="106"/>
      <c r="F95" s="106"/>
      <c r="G95" s="107"/>
      <c r="H95" s="106"/>
      <c r="I95" s="106"/>
      <c r="J95" s="106"/>
      <c r="K95" s="106"/>
      <c r="L95" s="106"/>
      <c r="M95" s="106"/>
      <c r="N95" s="106"/>
      <c r="O95" s="106"/>
      <c r="P95" s="106"/>
      <c r="Q95" s="106"/>
      <c r="R95" s="106"/>
      <c r="S95" s="106"/>
    </row>
    <row r="96" spans="1:19">
      <c r="A96" s="106"/>
      <c r="B96" s="106"/>
      <c r="C96" s="106"/>
      <c r="D96" s="106"/>
      <c r="E96" s="106"/>
      <c r="F96" s="106"/>
      <c r="G96" s="107"/>
      <c r="H96" s="106"/>
      <c r="I96" s="106"/>
      <c r="J96" s="106"/>
      <c r="K96" s="106"/>
      <c r="L96" s="106"/>
      <c r="M96" s="106"/>
      <c r="N96" s="106"/>
      <c r="O96" s="106"/>
      <c r="P96" s="106"/>
      <c r="Q96" s="106"/>
      <c r="R96" s="106"/>
      <c r="S96" s="106"/>
    </row>
    <row r="97" spans="1:19">
      <c r="A97" s="106"/>
      <c r="B97" s="106"/>
      <c r="C97" s="106"/>
      <c r="D97" s="106"/>
      <c r="E97" s="106"/>
      <c r="F97" s="106"/>
      <c r="G97" s="107"/>
      <c r="H97" s="106"/>
      <c r="I97" s="106"/>
      <c r="J97" s="106"/>
      <c r="K97" s="106"/>
      <c r="L97" s="106"/>
      <c r="M97" s="106"/>
      <c r="N97" s="106"/>
      <c r="O97" s="106"/>
      <c r="P97" s="106"/>
      <c r="Q97" s="106"/>
      <c r="R97" s="106"/>
      <c r="S97" s="106"/>
    </row>
    <row r="98" spans="1:19">
      <c r="A98" s="106"/>
      <c r="B98" s="106"/>
      <c r="C98" s="106"/>
      <c r="D98" s="106"/>
      <c r="E98" s="106"/>
      <c r="F98" s="106"/>
      <c r="G98" s="107"/>
      <c r="H98" s="106"/>
      <c r="I98" s="106"/>
      <c r="J98" s="106"/>
      <c r="K98" s="106"/>
      <c r="L98" s="106"/>
      <c r="M98" s="106"/>
      <c r="N98" s="106"/>
      <c r="O98" s="106"/>
      <c r="P98" s="106"/>
      <c r="Q98" s="106"/>
      <c r="R98" s="106"/>
      <c r="S98" s="106"/>
    </row>
    <row r="99" spans="1:19">
      <c r="A99" s="106"/>
      <c r="B99" s="106"/>
      <c r="C99" s="106"/>
      <c r="D99" s="106"/>
      <c r="E99" s="106"/>
      <c r="F99" s="106"/>
      <c r="G99" s="107"/>
      <c r="H99" s="106"/>
      <c r="I99" s="106"/>
      <c r="J99" s="106"/>
      <c r="K99" s="106"/>
      <c r="L99" s="106"/>
      <c r="M99" s="106"/>
      <c r="N99" s="106"/>
      <c r="O99" s="106"/>
      <c r="P99" s="106"/>
      <c r="Q99" s="106"/>
      <c r="R99" s="106"/>
      <c r="S99" s="106"/>
    </row>
    <row r="100" spans="1:19">
      <c r="A100" s="106"/>
      <c r="B100" s="106"/>
      <c r="C100" s="106"/>
      <c r="D100" s="106"/>
      <c r="E100" s="106"/>
      <c r="F100" s="106"/>
      <c r="G100" s="107"/>
      <c r="H100" s="106"/>
      <c r="I100" s="106"/>
      <c r="J100" s="106"/>
      <c r="K100" s="106"/>
      <c r="L100" s="106"/>
      <c r="M100" s="106"/>
      <c r="N100" s="106"/>
      <c r="O100" s="106"/>
      <c r="P100" s="106"/>
      <c r="Q100" s="106"/>
      <c r="R100" s="106"/>
      <c r="S100" s="106"/>
    </row>
    <row r="101" spans="1:19">
      <c r="A101" s="106"/>
      <c r="B101" s="106"/>
      <c r="C101" s="106"/>
      <c r="D101" s="106"/>
      <c r="E101" s="106"/>
      <c r="F101" s="106"/>
      <c r="G101" s="107"/>
      <c r="H101" s="106"/>
      <c r="I101" s="106"/>
      <c r="J101" s="106"/>
      <c r="K101" s="106"/>
      <c r="L101" s="106"/>
      <c r="M101" s="106"/>
      <c r="N101" s="106"/>
      <c r="O101" s="106"/>
      <c r="P101" s="106"/>
      <c r="Q101" s="106"/>
      <c r="R101" s="106"/>
      <c r="S101" s="106"/>
    </row>
    <row r="102" spans="1:19">
      <c r="A102" s="106"/>
      <c r="B102" s="106"/>
      <c r="C102" s="106"/>
      <c r="D102" s="106"/>
      <c r="E102" s="106"/>
      <c r="F102" s="106"/>
      <c r="G102" s="107"/>
      <c r="H102" s="106"/>
      <c r="I102" s="106"/>
      <c r="J102" s="106"/>
      <c r="K102" s="106"/>
      <c r="L102" s="106"/>
      <c r="M102" s="106"/>
      <c r="N102" s="106"/>
      <c r="O102" s="106"/>
      <c r="P102" s="106"/>
      <c r="Q102" s="106"/>
      <c r="R102" s="106"/>
      <c r="S102" s="106"/>
    </row>
    <row r="103" spans="1:19">
      <c r="A103" s="106"/>
      <c r="B103" s="106"/>
      <c r="C103" s="106"/>
      <c r="D103" s="106"/>
      <c r="E103" s="106"/>
      <c r="F103" s="106"/>
      <c r="G103" s="107"/>
      <c r="H103" s="106"/>
      <c r="I103" s="106"/>
      <c r="J103" s="106"/>
      <c r="K103" s="106"/>
      <c r="L103" s="106"/>
      <c r="M103" s="106"/>
      <c r="N103" s="106"/>
      <c r="O103" s="106"/>
      <c r="P103" s="106"/>
      <c r="Q103" s="106"/>
      <c r="R103" s="106"/>
      <c r="S103" s="106"/>
    </row>
    <row r="104" spans="1:19">
      <c r="A104" s="106"/>
      <c r="B104" s="106"/>
      <c r="C104" s="106"/>
      <c r="D104" s="106"/>
      <c r="E104" s="106"/>
      <c r="F104" s="106"/>
      <c r="G104" s="107"/>
      <c r="H104" s="106"/>
      <c r="I104" s="106"/>
      <c r="J104" s="106"/>
      <c r="K104" s="106"/>
      <c r="L104" s="106"/>
      <c r="M104" s="106"/>
      <c r="N104" s="106"/>
      <c r="O104" s="106"/>
      <c r="P104" s="106"/>
      <c r="Q104" s="106"/>
      <c r="R104" s="106"/>
      <c r="S104" s="106"/>
    </row>
    <row r="105" spans="1:19">
      <c r="A105" s="106"/>
      <c r="B105" s="106"/>
      <c r="C105" s="106"/>
      <c r="D105" s="106"/>
      <c r="E105" s="106"/>
      <c r="F105" s="106"/>
      <c r="G105" s="107"/>
      <c r="H105" s="106"/>
      <c r="I105" s="106"/>
      <c r="J105" s="106"/>
      <c r="K105" s="106"/>
      <c r="L105" s="106"/>
      <c r="M105" s="106"/>
      <c r="N105" s="106"/>
      <c r="O105" s="106"/>
      <c r="P105" s="106"/>
      <c r="Q105" s="106"/>
      <c r="R105" s="106"/>
      <c r="S105" s="106"/>
    </row>
    <row r="106" spans="1:19">
      <c r="A106" s="106"/>
      <c r="B106" s="106"/>
      <c r="C106" s="106"/>
      <c r="D106" s="106"/>
      <c r="E106" s="106"/>
      <c r="F106" s="106"/>
      <c r="G106" s="107"/>
      <c r="H106" s="106"/>
      <c r="I106" s="106"/>
      <c r="J106" s="106"/>
      <c r="K106" s="106"/>
      <c r="L106" s="106"/>
      <c r="M106" s="106"/>
      <c r="N106" s="106"/>
      <c r="O106" s="106"/>
      <c r="P106" s="106"/>
      <c r="Q106" s="106"/>
      <c r="R106" s="106"/>
      <c r="S106" s="106"/>
    </row>
    <row r="107" spans="1:19">
      <c r="A107" s="106"/>
      <c r="B107" s="106"/>
      <c r="C107" s="106"/>
      <c r="D107" s="106"/>
      <c r="E107" s="106"/>
      <c r="F107" s="106"/>
      <c r="G107" s="107"/>
      <c r="H107" s="106"/>
      <c r="I107" s="106"/>
      <c r="J107" s="106"/>
      <c r="K107" s="106"/>
      <c r="L107" s="106"/>
      <c r="M107" s="106"/>
      <c r="N107" s="106"/>
      <c r="O107" s="106"/>
      <c r="P107" s="106"/>
      <c r="Q107" s="106"/>
      <c r="R107" s="106"/>
      <c r="S107" s="106"/>
    </row>
    <row r="108" spans="1:19">
      <c r="A108" s="106"/>
      <c r="B108" s="106"/>
      <c r="C108" s="106"/>
      <c r="D108" s="106"/>
      <c r="E108" s="106"/>
      <c r="F108" s="106"/>
      <c r="G108" s="107"/>
      <c r="H108" s="106"/>
      <c r="I108" s="106"/>
      <c r="J108" s="106"/>
      <c r="K108" s="106"/>
      <c r="L108" s="106"/>
      <c r="M108" s="106"/>
      <c r="N108" s="106"/>
      <c r="O108" s="106"/>
      <c r="P108" s="106"/>
      <c r="Q108" s="106"/>
      <c r="R108" s="106"/>
      <c r="S108" s="106"/>
    </row>
    <row r="109" spans="1:19">
      <c r="A109" s="106"/>
      <c r="B109" s="106"/>
      <c r="C109" s="106"/>
      <c r="D109" s="106"/>
      <c r="E109" s="106"/>
      <c r="F109" s="106"/>
      <c r="G109" s="107"/>
      <c r="H109" s="106"/>
      <c r="I109" s="106"/>
      <c r="J109" s="106"/>
      <c r="K109" s="106"/>
      <c r="L109" s="106"/>
      <c r="M109" s="106"/>
      <c r="N109" s="106"/>
      <c r="O109" s="106"/>
      <c r="P109" s="106"/>
      <c r="Q109" s="106"/>
      <c r="R109" s="106"/>
      <c r="S109" s="106"/>
    </row>
    <row r="110" spans="1:19">
      <c r="A110" s="106"/>
      <c r="B110" s="106"/>
      <c r="C110" s="106"/>
      <c r="D110" s="106"/>
      <c r="E110" s="106"/>
      <c r="F110" s="106"/>
      <c r="G110" s="107"/>
      <c r="H110" s="106"/>
      <c r="I110" s="106"/>
      <c r="J110" s="106"/>
      <c r="K110" s="106"/>
      <c r="L110" s="106"/>
      <c r="M110" s="106"/>
      <c r="N110" s="106"/>
      <c r="O110" s="106"/>
      <c r="P110" s="106"/>
      <c r="Q110" s="106"/>
      <c r="R110" s="106"/>
      <c r="S110" s="106"/>
    </row>
    <row r="111" spans="1:19">
      <c r="A111" s="106"/>
      <c r="B111" s="106"/>
      <c r="C111" s="106"/>
      <c r="D111" s="106"/>
      <c r="E111" s="106"/>
      <c r="F111" s="106"/>
      <c r="G111" s="107"/>
      <c r="H111" s="106"/>
      <c r="I111" s="106"/>
      <c r="J111" s="106"/>
      <c r="K111" s="106"/>
      <c r="L111" s="106"/>
      <c r="M111" s="106"/>
      <c r="N111" s="106"/>
      <c r="O111" s="106"/>
      <c r="P111" s="106"/>
      <c r="Q111" s="106"/>
      <c r="R111" s="106"/>
      <c r="S111" s="106"/>
    </row>
    <row r="112" spans="1:19">
      <c r="A112" s="106"/>
      <c r="B112" s="106"/>
      <c r="C112" s="106"/>
      <c r="D112" s="106"/>
      <c r="E112" s="106"/>
      <c r="F112" s="106"/>
      <c r="G112" s="107"/>
      <c r="H112" s="106"/>
      <c r="I112" s="106"/>
      <c r="J112" s="106"/>
      <c r="K112" s="106"/>
      <c r="L112" s="106"/>
      <c r="M112" s="106"/>
      <c r="N112" s="106"/>
      <c r="O112" s="106"/>
      <c r="P112" s="106"/>
      <c r="Q112" s="106"/>
      <c r="R112" s="106"/>
      <c r="S112" s="106"/>
    </row>
    <row r="113" spans="1:19">
      <c r="A113" s="106"/>
      <c r="B113" s="106"/>
      <c r="C113" s="106"/>
      <c r="D113" s="106"/>
      <c r="E113" s="106"/>
      <c r="F113" s="106"/>
      <c r="G113" s="107"/>
      <c r="H113" s="106"/>
      <c r="I113" s="106"/>
      <c r="J113" s="106"/>
      <c r="K113" s="106"/>
      <c r="L113" s="106"/>
      <c r="M113" s="106"/>
      <c r="N113" s="106"/>
      <c r="O113" s="106"/>
      <c r="P113" s="106"/>
      <c r="Q113" s="106"/>
      <c r="R113" s="106"/>
      <c r="S113" s="106"/>
    </row>
    <row r="114" spans="1:19">
      <c r="A114" s="106"/>
      <c r="B114" s="106"/>
      <c r="C114" s="106"/>
      <c r="D114" s="106"/>
      <c r="E114" s="106"/>
      <c r="F114" s="106"/>
      <c r="G114" s="107"/>
      <c r="H114" s="106"/>
      <c r="I114" s="106"/>
      <c r="J114" s="106"/>
      <c r="K114" s="106"/>
      <c r="L114" s="106"/>
      <c r="M114" s="106"/>
      <c r="N114" s="106"/>
      <c r="O114" s="106"/>
      <c r="P114" s="106"/>
      <c r="Q114" s="106"/>
      <c r="R114" s="106"/>
      <c r="S114" s="106"/>
    </row>
    <row r="115" spans="1:19">
      <c r="A115" s="106"/>
      <c r="B115" s="106"/>
      <c r="C115" s="106"/>
      <c r="D115" s="106"/>
      <c r="E115" s="106"/>
      <c r="F115" s="106"/>
      <c r="G115" s="107"/>
      <c r="H115" s="106"/>
      <c r="I115" s="106"/>
      <c r="J115" s="106"/>
      <c r="K115" s="106"/>
      <c r="L115" s="106"/>
      <c r="M115" s="106"/>
      <c r="N115" s="106"/>
      <c r="O115" s="106"/>
      <c r="P115" s="106"/>
      <c r="Q115" s="106"/>
      <c r="R115" s="106"/>
      <c r="S115" s="106"/>
    </row>
    <row r="116" spans="1:19">
      <c r="A116" s="106"/>
      <c r="B116" s="106"/>
      <c r="C116" s="106"/>
      <c r="D116" s="106"/>
      <c r="E116" s="106"/>
      <c r="F116" s="106"/>
      <c r="G116" s="107"/>
      <c r="H116" s="106"/>
      <c r="I116" s="106"/>
      <c r="J116" s="106"/>
      <c r="K116" s="106"/>
      <c r="L116" s="106"/>
      <c r="M116" s="106"/>
      <c r="N116" s="106"/>
      <c r="O116" s="106"/>
      <c r="P116" s="106"/>
      <c r="Q116" s="106"/>
      <c r="R116" s="106"/>
      <c r="S116" s="106"/>
    </row>
    <row r="117" spans="1:19">
      <c r="A117" s="106"/>
      <c r="B117" s="106"/>
      <c r="C117" s="106"/>
      <c r="D117" s="106"/>
      <c r="E117" s="106"/>
      <c r="F117" s="106"/>
      <c r="G117" s="107"/>
      <c r="H117" s="106"/>
      <c r="I117" s="106"/>
      <c r="J117" s="106"/>
      <c r="K117" s="106"/>
      <c r="L117" s="106"/>
      <c r="M117" s="106"/>
      <c r="N117" s="106"/>
      <c r="O117" s="106"/>
      <c r="P117" s="106"/>
      <c r="Q117" s="106"/>
      <c r="R117" s="106"/>
      <c r="S117" s="106"/>
    </row>
    <row r="118" spans="1:19">
      <c r="A118" s="106"/>
      <c r="B118" s="106"/>
      <c r="C118" s="106"/>
      <c r="D118" s="106"/>
      <c r="E118" s="106"/>
      <c r="F118" s="106"/>
      <c r="G118" s="107"/>
      <c r="H118" s="106"/>
      <c r="I118" s="106"/>
      <c r="J118" s="106"/>
      <c r="K118" s="106"/>
      <c r="L118" s="106"/>
      <c r="M118" s="106"/>
      <c r="N118" s="106"/>
      <c r="O118" s="106"/>
      <c r="P118" s="106"/>
      <c r="Q118" s="106"/>
      <c r="R118" s="106"/>
      <c r="S118" s="106"/>
    </row>
    <row r="119" spans="1:19">
      <c r="A119" s="106"/>
      <c r="B119" s="106"/>
      <c r="C119" s="106"/>
      <c r="D119" s="106"/>
      <c r="E119" s="106"/>
      <c r="F119" s="106"/>
      <c r="G119" s="107"/>
      <c r="H119" s="106"/>
      <c r="I119" s="106"/>
      <c r="J119" s="106"/>
      <c r="K119" s="106"/>
      <c r="L119" s="106"/>
      <c r="M119" s="106"/>
      <c r="N119" s="106"/>
      <c r="O119" s="106"/>
      <c r="P119" s="106"/>
      <c r="Q119" s="106"/>
      <c r="R119" s="106"/>
      <c r="S119" s="106"/>
    </row>
    <row r="120" spans="1:19">
      <c r="A120" s="106"/>
      <c r="B120" s="106"/>
      <c r="C120" s="106"/>
      <c r="D120" s="106"/>
      <c r="E120" s="106"/>
      <c r="F120" s="106"/>
      <c r="G120" s="107"/>
      <c r="H120" s="106"/>
      <c r="I120" s="106"/>
      <c r="J120" s="106"/>
      <c r="K120" s="106"/>
      <c r="L120" s="106"/>
      <c r="M120" s="106"/>
      <c r="N120" s="106"/>
      <c r="O120" s="106"/>
      <c r="P120" s="106"/>
      <c r="Q120" s="106"/>
      <c r="R120" s="106"/>
      <c r="S120" s="106"/>
    </row>
    <row r="121" spans="1:19">
      <c r="A121" s="106"/>
      <c r="B121" s="106"/>
      <c r="C121" s="106"/>
      <c r="D121" s="106"/>
      <c r="E121" s="106"/>
      <c r="F121" s="106"/>
      <c r="G121" s="107"/>
      <c r="H121" s="106"/>
      <c r="I121" s="106"/>
      <c r="J121" s="106"/>
      <c r="K121" s="106"/>
      <c r="L121" s="106"/>
      <c r="M121" s="106"/>
      <c r="N121" s="106"/>
      <c r="O121" s="106"/>
      <c r="P121" s="106"/>
      <c r="Q121" s="106"/>
      <c r="R121" s="106"/>
      <c r="S121" s="106"/>
    </row>
    <row r="122" spans="1:19">
      <c r="A122" s="106"/>
      <c r="B122" s="106"/>
      <c r="C122" s="106"/>
      <c r="D122" s="106"/>
      <c r="E122" s="106"/>
      <c r="F122" s="106"/>
      <c r="G122" s="107"/>
      <c r="H122" s="106"/>
      <c r="I122" s="106"/>
      <c r="J122" s="106"/>
      <c r="K122" s="106"/>
      <c r="L122" s="106"/>
      <c r="M122" s="106"/>
      <c r="N122" s="106"/>
      <c r="O122" s="106"/>
      <c r="P122" s="106"/>
      <c r="Q122" s="106"/>
      <c r="R122" s="106"/>
      <c r="S122" s="106"/>
    </row>
    <row r="123" spans="1:19">
      <c r="A123" s="106"/>
      <c r="B123" s="106"/>
      <c r="C123" s="106"/>
      <c r="D123" s="106"/>
      <c r="E123" s="106"/>
      <c r="F123" s="106"/>
      <c r="G123" s="107"/>
      <c r="H123" s="106"/>
      <c r="I123" s="106"/>
      <c r="J123" s="106"/>
      <c r="K123" s="106"/>
      <c r="L123" s="106"/>
      <c r="M123" s="106"/>
      <c r="N123" s="106"/>
      <c r="O123" s="106"/>
      <c r="P123" s="106"/>
      <c r="Q123" s="106"/>
      <c r="R123" s="106"/>
      <c r="S123" s="106"/>
    </row>
    <row r="124" spans="1:19">
      <c r="A124" s="106"/>
      <c r="B124" s="106"/>
      <c r="C124" s="106"/>
      <c r="D124" s="106"/>
      <c r="E124" s="106"/>
      <c r="F124" s="106"/>
      <c r="G124" s="107"/>
      <c r="H124" s="106"/>
      <c r="I124" s="106"/>
      <c r="J124" s="106"/>
      <c r="K124" s="106"/>
      <c r="L124" s="106"/>
      <c r="M124" s="106"/>
      <c r="N124" s="106"/>
      <c r="O124" s="106"/>
      <c r="P124" s="106"/>
      <c r="Q124" s="106"/>
      <c r="R124" s="106"/>
      <c r="S124" s="106"/>
    </row>
    <row r="125" spans="1:19">
      <c r="A125" s="106"/>
      <c r="B125" s="106"/>
      <c r="C125" s="106"/>
      <c r="D125" s="106"/>
      <c r="E125" s="106"/>
      <c r="F125" s="106"/>
      <c r="G125" s="107"/>
      <c r="H125" s="106"/>
      <c r="I125" s="106"/>
      <c r="J125" s="106"/>
      <c r="K125" s="106"/>
      <c r="L125" s="106"/>
      <c r="M125" s="106"/>
      <c r="N125" s="106"/>
      <c r="O125" s="106"/>
      <c r="P125" s="106"/>
      <c r="Q125" s="106"/>
      <c r="R125" s="106"/>
      <c r="S125" s="106"/>
    </row>
    <row r="126" spans="1:19">
      <c r="A126" s="106"/>
      <c r="B126" s="106"/>
      <c r="C126" s="106"/>
      <c r="D126" s="106"/>
      <c r="E126" s="106"/>
      <c r="F126" s="106"/>
      <c r="G126" s="107"/>
      <c r="H126" s="106"/>
      <c r="I126" s="106"/>
      <c r="J126" s="106"/>
      <c r="K126" s="106"/>
      <c r="L126" s="106"/>
      <c r="M126" s="106"/>
      <c r="N126" s="106"/>
      <c r="O126" s="106"/>
      <c r="P126" s="106"/>
      <c r="Q126" s="106"/>
      <c r="R126" s="106"/>
      <c r="S126" s="106"/>
    </row>
    <row r="127" spans="1:19">
      <c r="A127" s="106"/>
      <c r="B127" s="106"/>
      <c r="C127" s="106"/>
      <c r="D127" s="106"/>
      <c r="E127" s="106"/>
      <c r="F127" s="106"/>
      <c r="G127" s="107"/>
      <c r="H127" s="106"/>
      <c r="I127" s="106"/>
      <c r="J127" s="106"/>
      <c r="K127" s="106"/>
      <c r="L127" s="106"/>
      <c r="M127" s="106"/>
      <c r="N127" s="106"/>
      <c r="O127" s="106"/>
      <c r="P127" s="106"/>
      <c r="Q127" s="106"/>
      <c r="R127" s="106"/>
      <c r="S127" s="106"/>
    </row>
    <row r="128" spans="1:19">
      <c r="A128" s="106"/>
      <c r="B128" s="106"/>
      <c r="C128" s="106"/>
      <c r="D128" s="106"/>
      <c r="E128" s="106"/>
      <c r="F128" s="106"/>
      <c r="G128" s="107"/>
      <c r="H128" s="106"/>
      <c r="I128" s="106"/>
      <c r="J128" s="106"/>
      <c r="K128" s="106"/>
      <c r="L128" s="106"/>
      <c r="M128" s="106"/>
      <c r="N128" s="106"/>
      <c r="O128" s="106"/>
      <c r="P128" s="106"/>
      <c r="Q128" s="106"/>
      <c r="R128" s="106"/>
      <c r="S128" s="106"/>
    </row>
    <row r="129" spans="1:19">
      <c r="A129" s="106"/>
      <c r="B129" s="106"/>
      <c r="C129" s="106"/>
      <c r="D129" s="106"/>
      <c r="E129" s="106"/>
      <c r="F129" s="106"/>
      <c r="G129" s="107"/>
      <c r="H129" s="106"/>
      <c r="I129" s="106"/>
      <c r="J129" s="106"/>
      <c r="K129" s="106"/>
      <c r="L129" s="106"/>
      <c r="M129" s="106"/>
      <c r="N129" s="106"/>
      <c r="O129" s="106"/>
      <c r="P129" s="106"/>
      <c r="Q129" s="106"/>
      <c r="R129" s="106"/>
      <c r="S129" s="106"/>
    </row>
    <row r="130" spans="1:19">
      <c r="A130" s="106"/>
      <c r="B130" s="106"/>
      <c r="C130" s="106"/>
      <c r="D130" s="106"/>
      <c r="E130" s="106"/>
      <c r="F130" s="106"/>
      <c r="G130" s="107"/>
      <c r="H130" s="106"/>
      <c r="I130" s="106"/>
      <c r="J130" s="106"/>
      <c r="K130" s="106"/>
      <c r="L130" s="106"/>
      <c r="M130" s="106"/>
      <c r="N130" s="106"/>
      <c r="O130" s="106"/>
      <c r="P130" s="106"/>
      <c r="Q130" s="106"/>
      <c r="R130" s="106"/>
      <c r="S130" s="106"/>
    </row>
    <row r="131" spans="1:19">
      <c r="A131" s="106"/>
      <c r="B131" s="106"/>
      <c r="C131" s="106"/>
      <c r="D131" s="106"/>
      <c r="E131" s="106"/>
      <c r="F131" s="106"/>
      <c r="G131" s="107"/>
      <c r="H131" s="106"/>
      <c r="I131" s="106"/>
      <c r="J131" s="106"/>
      <c r="K131" s="106"/>
      <c r="L131" s="106"/>
      <c r="M131" s="106"/>
      <c r="N131" s="106"/>
      <c r="O131" s="106"/>
      <c r="P131" s="106"/>
      <c r="Q131" s="106"/>
      <c r="R131" s="106"/>
      <c r="S131" s="106"/>
    </row>
    <row r="132" spans="1:19">
      <c r="A132" s="106"/>
      <c r="B132" s="106"/>
      <c r="C132" s="106"/>
      <c r="D132" s="106"/>
      <c r="E132" s="106"/>
      <c r="F132" s="106"/>
      <c r="G132" s="107"/>
      <c r="H132" s="106"/>
      <c r="I132" s="106"/>
      <c r="J132" s="106"/>
      <c r="K132" s="106"/>
      <c r="L132" s="106"/>
      <c r="M132" s="106"/>
      <c r="N132" s="106"/>
      <c r="O132" s="106"/>
      <c r="P132" s="106"/>
      <c r="Q132" s="106"/>
      <c r="R132" s="106"/>
      <c r="S132" s="106"/>
    </row>
    <row r="133" spans="1:19">
      <c r="A133" s="106"/>
      <c r="B133" s="106"/>
      <c r="C133" s="106"/>
      <c r="D133" s="106"/>
      <c r="E133" s="106"/>
      <c r="F133" s="106"/>
      <c r="G133" s="107"/>
      <c r="H133" s="106"/>
      <c r="I133" s="106"/>
      <c r="J133" s="106"/>
      <c r="K133" s="106"/>
      <c r="L133" s="106"/>
      <c r="M133" s="106"/>
      <c r="N133" s="106"/>
      <c r="O133" s="106"/>
      <c r="P133" s="106"/>
      <c r="Q133" s="106"/>
      <c r="R133" s="106"/>
      <c r="S133" s="106"/>
    </row>
    <row r="134" spans="1:19">
      <c r="A134" s="106"/>
      <c r="B134" s="106"/>
      <c r="C134" s="106"/>
      <c r="D134" s="106"/>
      <c r="E134" s="106"/>
      <c r="F134" s="106"/>
      <c r="G134" s="107"/>
      <c r="H134" s="106"/>
      <c r="I134" s="106"/>
      <c r="J134" s="106"/>
      <c r="K134" s="106"/>
      <c r="L134" s="106"/>
      <c r="M134" s="106"/>
      <c r="N134" s="106"/>
      <c r="O134" s="106"/>
      <c r="P134" s="106"/>
      <c r="Q134" s="106"/>
      <c r="R134" s="106"/>
      <c r="S134" s="106"/>
    </row>
    <row r="135" spans="1:19">
      <c r="A135" s="106"/>
      <c r="B135" s="106"/>
      <c r="C135" s="106"/>
      <c r="D135" s="106"/>
      <c r="E135" s="106"/>
      <c r="F135" s="106"/>
      <c r="G135" s="107"/>
      <c r="H135" s="106"/>
      <c r="I135" s="106"/>
      <c r="J135" s="106"/>
      <c r="K135" s="106"/>
      <c r="L135" s="106"/>
      <c r="M135" s="106"/>
      <c r="N135" s="106"/>
      <c r="O135" s="106"/>
      <c r="P135" s="106"/>
      <c r="Q135" s="106"/>
      <c r="R135" s="106"/>
      <c r="S135" s="106"/>
    </row>
    <row r="136" spans="1:19">
      <c r="A136" s="106"/>
      <c r="B136" s="106"/>
      <c r="C136" s="106"/>
      <c r="D136" s="106"/>
      <c r="E136" s="106"/>
      <c r="F136" s="106"/>
      <c r="G136" s="107"/>
      <c r="H136" s="106"/>
      <c r="I136" s="106"/>
      <c r="J136" s="106"/>
      <c r="K136" s="106"/>
      <c r="L136" s="106"/>
      <c r="M136" s="106"/>
      <c r="N136" s="106"/>
      <c r="O136" s="106"/>
      <c r="P136" s="106"/>
      <c r="Q136" s="106"/>
      <c r="R136" s="106"/>
      <c r="S136" s="106"/>
    </row>
    <row r="137" spans="1:19">
      <c r="A137" s="106"/>
      <c r="B137" s="106"/>
      <c r="C137" s="106"/>
      <c r="D137" s="106"/>
      <c r="E137" s="106"/>
      <c r="F137" s="106"/>
      <c r="G137" s="107"/>
      <c r="H137" s="106"/>
      <c r="I137" s="106"/>
      <c r="J137" s="106"/>
      <c r="K137" s="106"/>
      <c r="L137" s="106"/>
      <c r="M137" s="106"/>
      <c r="N137" s="106"/>
      <c r="O137" s="106"/>
      <c r="P137" s="106"/>
      <c r="Q137" s="106"/>
      <c r="R137" s="106"/>
      <c r="S137" s="106"/>
    </row>
    <row r="138" spans="1:19">
      <c r="A138" s="106"/>
      <c r="B138" s="106"/>
      <c r="C138" s="106"/>
      <c r="D138" s="106"/>
      <c r="E138" s="106"/>
      <c r="F138" s="106"/>
      <c r="G138" s="107"/>
      <c r="H138" s="106"/>
      <c r="I138" s="106"/>
      <c r="J138" s="106"/>
      <c r="K138" s="106"/>
      <c r="L138" s="106"/>
      <c r="M138" s="106"/>
      <c r="N138" s="106"/>
      <c r="O138" s="106"/>
      <c r="P138" s="106"/>
      <c r="Q138" s="106"/>
      <c r="R138" s="106"/>
      <c r="S138" s="106"/>
    </row>
    <row r="139" spans="1:19">
      <c r="A139" s="106"/>
      <c r="B139" s="106"/>
      <c r="C139" s="106"/>
      <c r="D139" s="106"/>
      <c r="E139" s="106"/>
      <c r="F139" s="106"/>
      <c r="G139" s="107"/>
      <c r="H139" s="106"/>
      <c r="I139" s="106"/>
      <c r="J139" s="106"/>
      <c r="K139" s="106"/>
      <c r="L139" s="106"/>
      <c r="M139" s="106"/>
      <c r="N139" s="106"/>
      <c r="O139" s="106"/>
      <c r="P139" s="106"/>
      <c r="Q139" s="106"/>
      <c r="R139" s="106"/>
      <c r="S139" s="106"/>
    </row>
    <row r="140" spans="1:19">
      <c r="A140" s="106"/>
      <c r="B140" s="106"/>
      <c r="C140" s="106"/>
      <c r="D140" s="106"/>
      <c r="E140" s="106"/>
      <c r="F140" s="106"/>
      <c r="G140" s="107"/>
      <c r="H140" s="106"/>
      <c r="I140" s="106"/>
      <c r="J140" s="106"/>
      <c r="K140" s="106"/>
      <c r="L140" s="106"/>
      <c r="M140" s="106"/>
      <c r="N140" s="106"/>
      <c r="O140" s="106"/>
      <c r="P140" s="106"/>
      <c r="Q140" s="106"/>
      <c r="R140" s="106"/>
      <c r="S140" s="106"/>
    </row>
    <row r="141" spans="1:19">
      <c r="A141" s="106"/>
      <c r="B141" s="106"/>
      <c r="C141" s="106"/>
      <c r="D141" s="106"/>
      <c r="E141" s="106"/>
      <c r="F141" s="106"/>
      <c r="G141" s="107"/>
      <c r="H141" s="106"/>
      <c r="I141" s="106"/>
      <c r="J141" s="106"/>
      <c r="K141" s="106"/>
      <c r="L141" s="106"/>
      <c r="M141" s="106"/>
      <c r="N141" s="106"/>
      <c r="O141" s="106"/>
      <c r="P141" s="106"/>
      <c r="Q141" s="106"/>
      <c r="R141" s="106"/>
      <c r="S141" s="106"/>
    </row>
    <row r="142" spans="1:19">
      <c r="A142" s="106"/>
      <c r="B142" s="106"/>
      <c r="C142" s="106"/>
      <c r="D142" s="106"/>
      <c r="E142" s="106"/>
      <c r="F142" s="106"/>
      <c r="G142" s="107"/>
      <c r="H142" s="106"/>
      <c r="I142" s="106"/>
      <c r="J142" s="106"/>
      <c r="K142" s="106"/>
      <c r="L142" s="106"/>
      <c r="M142" s="106"/>
      <c r="N142" s="106"/>
      <c r="O142" s="106"/>
      <c r="P142" s="106"/>
      <c r="Q142" s="106"/>
      <c r="R142" s="106"/>
      <c r="S142" s="106"/>
    </row>
    <row r="143" spans="1:19">
      <c r="A143" s="106"/>
      <c r="B143" s="106"/>
      <c r="C143" s="106"/>
      <c r="D143" s="106"/>
      <c r="E143" s="106"/>
      <c r="F143" s="106"/>
      <c r="G143" s="107"/>
      <c r="H143" s="106"/>
      <c r="I143" s="106"/>
      <c r="J143" s="106"/>
      <c r="K143" s="106"/>
      <c r="L143" s="106"/>
      <c r="M143" s="106"/>
      <c r="N143" s="106"/>
      <c r="O143" s="106"/>
      <c r="P143" s="106"/>
      <c r="Q143" s="106"/>
      <c r="R143" s="106"/>
      <c r="S143" s="106"/>
    </row>
    <row r="144" spans="1:19">
      <c r="A144" s="106"/>
      <c r="B144" s="106"/>
      <c r="C144" s="106"/>
      <c r="D144" s="106"/>
      <c r="E144" s="106"/>
      <c r="F144" s="106"/>
      <c r="G144" s="107"/>
      <c r="H144" s="106"/>
      <c r="I144" s="106"/>
      <c r="J144" s="106"/>
      <c r="K144" s="106"/>
      <c r="L144" s="106"/>
      <c r="M144" s="106"/>
      <c r="N144" s="106"/>
      <c r="O144" s="106"/>
      <c r="P144" s="106"/>
      <c r="Q144" s="106"/>
      <c r="R144" s="106"/>
      <c r="S144" s="106"/>
    </row>
    <row r="145" spans="1:19">
      <c r="A145" s="106"/>
      <c r="B145" s="106"/>
      <c r="C145" s="106"/>
      <c r="D145" s="106"/>
      <c r="E145" s="106"/>
      <c r="F145" s="106"/>
      <c r="G145" s="107"/>
      <c r="H145" s="106"/>
      <c r="I145" s="106"/>
      <c r="J145" s="106"/>
      <c r="K145" s="106"/>
      <c r="L145" s="106"/>
      <c r="M145" s="106"/>
      <c r="N145" s="106"/>
      <c r="O145" s="106"/>
      <c r="P145" s="106"/>
      <c r="Q145" s="106"/>
      <c r="R145" s="106"/>
      <c r="S145" s="106"/>
    </row>
    <row r="146" spans="1:19">
      <c r="A146" s="106"/>
      <c r="B146" s="106"/>
      <c r="C146" s="106"/>
      <c r="D146" s="106"/>
      <c r="E146" s="106"/>
      <c r="F146" s="106"/>
      <c r="G146" s="107"/>
      <c r="H146" s="106"/>
      <c r="I146" s="106"/>
      <c r="J146" s="106"/>
      <c r="K146" s="106"/>
      <c r="L146" s="106"/>
      <c r="M146" s="106"/>
      <c r="N146" s="106"/>
      <c r="O146" s="106"/>
      <c r="P146" s="106"/>
      <c r="Q146" s="106"/>
      <c r="R146" s="106"/>
      <c r="S146" s="106"/>
    </row>
    <row r="147" spans="1:19">
      <c r="A147" s="106"/>
      <c r="B147" s="106"/>
      <c r="C147" s="106"/>
      <c r="D147" s="106"/>
      <c r="E147" s="106"/>
      <c r="F147" s="106"/>
      <c r="G147" s="107"/>
      <c r="H147" s="106"/>
      <c r="I147" s="106"/>
      <c r="J147" s="106"/>
      <c r="K147" s="106"/>
      <c r="L147" s="106"/>
      <c r="M147" s="106"/>
      <c r="N147" s="106"/>
      <c r="O147" s="106"/>
      <c r="P147" s="106"/>
      <c r="Q147" s="106"/>
      <c r="R147" s="106"/>
      <c r="S147" s="106"/>
    </row>
    <row r="148" spans="1:19">
      <c r="A148" s="106"/>
      <c r="B148" s="106"/>
      <c r="C148" s="106"/>
      <c r="D148" s="106"/>
      <c r="E148" s="106"/>
      <c r="F148" s="106"/>
      <c r="G148" s="107"/>
      <c r="H148" s="106"/>
      <c r="I148" s="106"/>
      <c r="J148" s="106"/>
      <c r="K148" s="106"/>
      <c r="L148" s="106"/>
      <c r="M148" s="106"/>
      <c r="N148" s="106"/>
      <c r="O148" s="106"/>
      <c r="P148" s="106"/>
      <c r="Q148" s="106"/>
      <c r="R148" s="106"/>
      <c r="S148" s="106"/>
    </row>
    <row r="149" spans="1:19">
      <c r="A149" s="106"/>
      <c r="B149" s="106"/>
      <c r="C149" s="106"/>
      <c r="D149" s="106"/>
      <c r="E149" s="106"/>
      <c r="F149" s="106"/>
      <c r="G149" s="107"/>
      <c r="H149" s="106"/>
      <c r="I149" s="106"/>
      <c r="J149" s="106"/>
      <c r="K149" s="106"/>
      <c r="L149" s="106"/>
      <c r="M149" s="106"/>
      <c r="N149" s="106"/>
      <c r="O149" s="106"/>
      <c r="P149" s="106"/>
      <c r="Q149" s="106"/>
      <c r="R149" s="106"/>
      <c r="S149" s="106"/>
    </row>
    <row r="150" spans="1:19">
      <c r="A150" s="106"/>
      <c r="B150" s="106"/>
      <c r="C150" s="106"/>
      <c r="D150" s="106"/>
      <c r="E150" s="106"/>
      <c r="F150" s="106"/>
      <c r="G150" s="107"/>
      <c r="H150" s="106"/>
      <c r="I150" s="106"/>
      <c r="J150" s="106"/>
      <c r="K150" s="106"/>
      <c r="L150" s="106"/>
      <c r="M150" s="106"/>
      <c r="N150" s="106"/>
      <c r="O150" s="106"/>
      <c r="P150" s="106"/>
      <c r="Q150" s="106"/>
      <c r="R150" s="106"/>
      <c r="S150" s="106"/>
    </row>
    <row r="151" spans="1:19">
      <c r="A151" s="106"/>
      <c r="B151" s="106"/>
      <c r="C151" s="106"/>
      <c r="D151" s="106"/>
      <c r="E151" s="106"/>
      <c r="F151" s="106"/>
      <c r="G151" s="107"/>
      <c r="H151" s="106"/>
      <c r="I151" s="106"/>
      <c r="J151" s="106"/>
      <c r="K151" s="106"/>
      <c r="L151" s="106"/>
      <c r="M151" s="106"/>
      <c r="N151" s="106"/>
      <c r="O151" s="106"/>
      <c r="P151" s="106"/>
      <c r="Q151" s="106"/>
      <c r="R151" s="106"/>
      <c r="S151" s="106"/>
    </row>
    <row r="152" spans="1:19">
      <c r="A152" s="106"/>
      <c r="B152" s="106"/>
      <c r="C152" s="106"/>
      <c r="D152" s="106"/>
      <c r="E152" s="106"/>
      <c r="F152" s="106"/>
      <c r="G152" s="107"/>
      <c r="H152" s="106"/>
      <c r="I152" s="106"/>
      <c r="J152" s="106"/>
      <c r="K152" s="106"/>
      <c r="L152" s="106"/>
      <c r="M152" s="106"/>
      <c r="N152" s="106"/>
      <c r="O152" s="106"/>
      <c r="P152" s="106"/>
      <c r="Q152" s="106"/>
      <c r="R152" s="106"/>
      <c r="S152" s="106"/>
    </row>
    <row r="153" spans="1:19">
      <c r="A153" s="106"/>
      <c r="B153" s="106"/>
      <c r="C153" s="106"/>
      <c r="D153" s="106"/>
      <c r="E153" s="106"/>
      <c r="F153" s="106"/>
      <c r="G153" s="107"/>
      <c r="H153" s="106"/>
      <c r="I153" s="106"/>
      <c r="J153" s="106"/>
      <c r="K153" s="106"/>
      <c r="L153" s="106"/>
      <c r="M153" s="106"/>
      <c r="N153" s="106"/>
      <c r="O153" s="106"/>
      <c r="P153" s="106"/>
      <c r="Q153" s="106"/>
      <c r="R153" s="106"/>
      <c r="S153" s="106"/>
    </row>
    <row r="154" spans="1:19">
      <c r="A154" s="106"/>
      <c r="B154" s="106"/>
      <c r="C154" s="106"/>
      <c r="D154" s="106"/>
      <c r="E154" s="106"/>
      <c r="F154" s="106"/>
      <c r="G154" s="107"/>
      <c r="H154" s="106"/>
      <c r="I154" s="106"/>
      <c r="J154" s="106"/>
      <c r="K154" s="106"/>
      <c r="L154" s="106"/>
      <c r="M154" s="106"/>
      <c r="N154" s="106"/>
      <c r="O154" s="106"/>
      <c r="P154" s="106"/>
      <c r="Q154" s="106"/>
      <c r="R154" s="106"/>
      <c r="S154" s="106"/>
    </row>
    <row r="155" spans="1:19">
      <c r="A155" s="106"/>
      <c r="B155" s="106"/>
      <c r="C155" s="106"/>
      <c r="D155" s="106"/>
      <c r="E155" s="106"/>
      <c r="F155" s="106"/>
      <c r="G155" s="107"/>
      <c r="H155" s="106"/>
      <c r="I155" s="106"/>
      <c r="J155" s="106"/>
      <c r="K155" s="106"/>
      <c r="L155" s="106"/>
      <c r="M155" s="106"/>
      <c r="N155" s="106"/>
      <c r="O155" s="106"/>
      <c r="P155" s="106"/>
      <c r="Q155" s="106"/>
      <c r="R155" s="106"/>
      <c r="S155" s="106"/>
    </row>
    <row r="156" spans="1:19">
      <c r="A156" s="106"/>
      <c r="B156" s="106"/>
      <c r="C156" s="106"/>
      <c r="D156" s="106"/>
      <c r="E156" s="106"/>
      <c r="F156" s="106"/>
      <c r="G156" s="107"/>
      <c r="H156" s="106"/>
      <c r="I156" s="106"/>
      <c r="J156" s="106"/>
      <c r="K156" s="106"/>
      <c r="L156" s="106"/>
      <c r="M156" s="106"/>
      <c r="N156" s="106"/>
      <c r="O156" s="106"/>
      <c r="P156" s="106"/>
      <c r="Q156" s="106"/>
      <c r="R156" s="106"/>
      <c r="S156" s="106"/>
    </row>
    <row r="157" spans="1:19">
      <c r="A157" s="106"/>
      <c r="B157" s="106"/>
      <c r="C157" s="106"/>
      <c r="D157" s="106"/>
      <c r="E157" s="106"/>
      <c r="F157" s="106"/>
      <c r="G157" s="107"/>
      <c r="H157" s="106"/>
      <c r="I157" s="106"/>
      <c r="J157" s="106"/>
      <c r="K157" s="106"/>
      <c r="L157" s="106"/>
      <c r="M157" s="106"/>
      <c r="N157" s="106"/>
      <c r="O157" s="106"/>
      <c r="P157" s="106"/>
      <c r="Q157" s="106"/>
      <c r="R157" s="106"/>
      <c r="S157" s="106"/>
    </row>
    <row r="158" spans="1:19">
      <c r="A158" s="106"/>
      <c r="B158" s="106"/>
      <c r="C158" s="106"/>
      <c r="D158" s="106"/>
      <c r="E158" s="106"/>
      <c r="F158" s="106"/>
      <c r="G158" s="107"/>
      <c r="H158" s="106"/>
      <c r="I158" s="106"/>
      <c r="J158" s="106"/>
      <c r="K158" s="106"/>
      <c r="L158" s="106"/>
      <c r="M158" s="106"/>
      <c r="N158" s="106"/>
      <c r="O158" s="106"/>
      <c r="P158" s="106"/>
      <c r="Q158" s="106"/>
      <c r="R158" s="106"/>
      <c r="S158" s="106"/>
    </row>
    <row r="159" spans="1:19">
      <c r="A159" s="106"/>
      <c r="B159" s="106"/>
      <c r="C159" s="106"/>
      <c r="D159" s="106"/>
      <c r="E159" s="106"/>
      <c r="F159" s="106"/>
      <c r="G159" s="107"/>
      <c r="H159" s="106"/>
      <c r="I159" s="106"/>
      <c r="J159" s="106"/>
      <c r="K159" s="106"/>
      <c r="L159" s="106"/>
      <c r="M159" s="106"/>
      <c r="N159" s="106"/>
      <c r="O159" s="106"/>
      <c r="P159" s="106"/>
      <c r="Q159" s="106"/>
      <c r="R159" s="106"/>
      <c r="S159" s="106"/>
    </row>
    <row r="160" spans="1:19">
      <c r="A160" s="106"/>
      <c r="B160" s="106"/>
      <c r="C160" s="106"/>
      <c r="D160" s="106"/>
      <c r="E160" s="106"/>
      <c r="F160" s="106"/>
      <c r="G160" s="107"/>
      <c r="H160" s="106"/>
      <c r="I160" s="106"/>
      <c r="J160" s="106"/>
      <c r="K160" s="106"/>
      <c r="L160" s="106"/>
      <c r="M160" s="106"/>
      <c r="N160" s="106"/>
      <c r="O160" s="106"/>
      <c r="P160" s="106"/>
      <c r="Q160" s="106"/>
      <c r="R160" s="106"/>
      <c r="S160" s="106"/>
    </row>
    <row r="161" spans="1:19">
      <c r="A161" s="106"/>
      <c r="B161" s="106"/>
      <c r="C161" s="106"/>
      <c r="D161" s="106"/>
      <c r="E161" s="106"/>
      <c r="F161" s="106"/>
      <c r="G161" s="107"/>
      <c r="H161" s="106"/>
      <c r="I161" s="106"/>
      <c r="J161" s="106"/>
      <c r="K161" s="106"/>
      <c r="L161" s="106"/>
      <c r="M161" s="106"/>
      <c r="N161" s="106"/>
      <c r="O161" s="106"/>
      <c r="P161" s="106"/>
      <c r="Q161" s="106"/>
      <c r="R161" s="106"/>
      <c r="S161" s="106"/>
    </row>
    <row r="162" spans="1:19">
      <c r="A162" s="106"/>
      <c r="B162" s="106"/>
      <c r="C162" s="106"/>
      <c r="D162" s="106"/>
      <c r="E162" s="106"/>
      <c r="F162" s="106"/>
      <c r="G162" s="107"/>
      <c r="H162" s="106"/>
      <c r="I162" s="106"/>
      <c r="J162" s="106"/>
      <c r="K162" s="106"/>
      <c r="L162" s="106"/>
      <c r="M162" s="106"/>
      <c r="N162" s="106"/>
      <c r="O162" s="106"/>
      <c r="P162" s="106"/>
      <c r="Q162" s="106"/>
      <c r="R162" s="106"/>
      <c r="S162" s="106"/>
    </row>
    <row r="163" spans="1:19">
      <c r="A163" s="106"/>
      <c r="B163" s="106"/>
      <c r="C163" s="106"/>
      <c r="D163" s="106"/>
      <c r="E163" s="106"/>
      <c r="F163" s="106"/>
      <c r="G163" s="107"/>
      <c r="H163" s="106"/>
      <c r="I163" s="106"/>
      <c r="J163" s="106"/>
      <c r="K163" s="106"/>
      <c r="L163" s="106"/>
      <c r="M163" s="106"/>
      <c r="N163" s="106"/>
      <c r="O163" s="106"/>
      <c r="P163" s="106"/>
      <c r="Q163" s="106"/>
      <c r="R163" s="106"/>
      <c r="S163" s="106"/>
    </row>
    <row r="164" spans="1:19">
      <c r="A164" s="106"/>
      <c r="B164" s="106"/>
      <c r="C164" s="106"/>
      <c r="D164" s="106"/>
      <c r="E164" s="106"/>
      <c r="F164" s="106"/>
      <c r="G164" s="107"/>
      <c r="H164" s="106"/>
      <c r="I164" s="106"/>
      <c r="J164" s="106"/>
      <c r="K164" s="106"/>
      <c r="L164" s="106"/>
      <c r="M164" s="106"/>
      <c r="N164" s="106"/>
      <c r="O164" s="106"/>
      <c r="P164" s="106"/>
      <c r="Q164" s="106"/>
      <c r="R164" s="106"/>
      <c r="S164" s="106"/>
    </row>
    <row r="165" spans="1:19">
      <c r="A165" s="106"/>
      <c r="B165" s="106"/>
      <c r="C165" s="106"/>
      <c r="D165" s="106"/>
      <c r="E165" s="106"/>
      <c r="F165" s="106"/>
      <c r="G165" s="107"/>
      <c r="H165" s="106"/>
      <c r="I165" s="106"/>
      <c r="J165" s="106"/>
      <c r="K165" s="106"/>
      <c r="L165" s="106"/>
      <c r="M165" s="106"/>
      <c r="N165" s="106"/>
      <c r="O165" s="106"/>
      <c r="P165" s="106"/>
      <c r="Q165" s="106"/>
      <c r="R165" s="106"/>
      <c r="S165" s="106"/>
    </row>
    <row r="166" spans="1:19">
      <c r="A166" s="106"/>
      <c r="B166" s="106"/>
      <c r="C166" s="106"/>
      <c r="D166" s="106"/>
      <c r="E166" s="106"/>
      <c r="F166" s="106"/>
      <c r="G166" s="107"/>
      <c r="H166" s="106"/>
      <c r="I166" s="106"/>
      <c r="J166" s="106"/>
      <c r="K166" s="106"/>
      <c r="L166" s="106"/>
      <c r="M166" s="106"/>
      <c r="N166" s="106"/>
      <c r="O166" s="106"/>
      <c r="P166" s="106"/>
      <c r="Q166" s="106"/>
      <c r="R166" s="106"/>
      <c r="S166" s="106"/>
    </row>
    <row r="167" spans="1:19">
      <c r="A167" s="106"/>
      <c r="B167" s="106"/>
      <c r="C167" s="106"/>
      <c r="D167" s="106"/>
      <c r="E167" s="106"/>
      <c r="F167" s="106"/>
      <c r="G167" s="107"/>
      <c r="H167" s="106"/>
      <c r="I167" s="106"/>
      <c r="J167" s="106"/>
      <c r="K167" s="106"/>
      <c r="L167" s="106"/>
      <c r="M167" s="106"/>
      <c r="N167" s="106"/>
      <c r="O167" s="106"/>
      <c r="P167" s="106"/>
      <c r="Q167" s="106"/>
      <c r="R167" s="106"/>
      <c r="S167" s="106"/>
    </row>
    <row r="168" spans="1:19">
      <c r="A168" s="106"/>
      <c r="B168" s="106"/>
      <c r="C168" s="106"/>
      <c r="D168" s="106"/>
      <c r="E168" s="106"/>
      <c r="F168" s="106"/>
      <c r="G168" s="107"/>
      <c r="H168" s="106"/>
      <c r="I168" s="106"/>
      <c r="J168" s="106"/>
      <c r="K168" s="106"/>
      <c r="L168" s="106"/>
      <c r="M168" s="106"/>
      <c r="N168" s="106"/>
      <c r="O168" s="106"/>
      <c r="P168" s="106"/>
      <c r="Q168" s="106"/>
      <c r="R168" s="106"/>
      <c r="S168" s="106"/>
    </row>
    <row r="169" spans="1:19">
      <c r="A169" s="106"/>
      <c r="B169" s="106"/>
      <c r="C169" s="106"/>
      <c r="D169" s="106"/>
      <c r="E169" s="106"/>
      <c r="F169" s="106"/>
      <c r="G169" s="107"/>
      <c r="H169" s="106"/>
      <c r="I169" s="106"/>
      <c r="J169" s="106"/>
      <c r="K169" s="106"/>
      <c r="L169" s="106"/>
      <c r="M169" s="106"/>
      <c r="N169" s="106"/>
      <c r="O169" s="106"/>
      <c r="P169" s="106"/>
      <c r="Q169" s="106"/>
      <c r="R169" s="106"/>
      <c r="S169" s="106"/>
    </row>
    <row r="170" spans="1:19">
      <c r="A170" s="106"/>
      <c r="B170" s="106"/>
      <c r="C170" s="106"/>
      <c r="D170" s="106"/>
      <c r="E170" s="106"/>
      <c r="F170" s="106"/>
      <c r="G170" s="107"/>
      <c r="H170" s="106"/>
      <c r="I170" s="106"/>
      <c r="J170" s="106"/>
      <c r="K170" s="106"/>
      <c r="L170" s="106"/>
      <c r="M170" s="106"/>
      <c r="N170" s="106"/>
      <c r="O170" s="106"/>
      <c r="P170" s="106"/>
      <c r="Q170" s="106"/>
      <c r="R170" s="106"/>
      <c r="S170" s="106"/>
    </row>
    <row r="171" spans="1:19">
      <c r="A171" s="106"/>
      <c r="B171" s="106"/>
      <c r="C171" s="106"/>
      <c r="D171" s="106"/>
      <c r="E171" s="106"/>
      <c r="F171" s="106"/>
      <c r="G171" s="107"/>
      <c r="H171" s="106"/>
      <c r="I171" s="106"/>
      <c r="J171" s="106"/>
      <c r="K171" s="106"/>
      <c r="L171" s="106"/>
      <c r="M171" s="106"/>
      <c r="N171" s="106"/>
      <c r="O171" s="106"/>
      <c r="P171" s="106"/>
      <c r="Q171" s="106"/>
      <c r="R171" s="106"/>
      <c r="S171" s="106"/>
    </row>
    <row r="172" spans="1:19">
      <c r="A172" s="106"/>
      <c r="B172" s="106"/>
      <c r="C172" s="106"/>
      <c r="D172" s="106"/>
      <c r="E172" s="106"/>
      <c r="F172" s="106"/>
      <c r="G172" s="107"/>
      <c r="H172" s="106"/>
      <c r="I172" s="106"/>
      <c r="J172" s="106"/>
      <c r="K172" s="106"/>
      <c r="L172" s="106"/>
      <c r="M172" s="106"/>
      <c r="N172" s="106"/>
      <c r="O172" s="106"/>
      <c r="P172" s="106"/>
      <c r="Q172" s="106"/>
      <c r="R172" s="106"/>
      <c r="S172" s="106"/>
    </row>
    <row r="173" spans="1:19">
      <c r="A173" s="106"/>
      <c r="B173" s="106"/>
      <c r="C173" s="106"/>
      <c r="D173" s="106"/>
      <c r="E173" s="106"/>
      <c r="F173" s="106"/>
      <c r="G173" s="107"/>
      <c r="H173" s="106"/>
      <c r="I173" s="106"/>
      <c r="J173" s="106"/>
      <c r="K173" s="106"/>
      <c r="L173" s="106"/>
      <c r="M173" s="106"/>
      <c r="N173" s="106"/>
      <c r="O173" s="106"/>
      <c r="P173" s="106"/>
      <c r="Q173" s="106"/>
      <c r="R173" s="106"/>
      <c r="S173" s="106"/>
    </row>
    <row r="174" spans="1:19">
      <c r="A174" s="106"/>
      <c r="B174" s="106"/>
      <c r="C174" s="106"/>
      <c r="D174" s="106"/>
      <c r="E174" s="106"/>
      <c r="F174" s="106"/>
      <c r="G174" s="107"/>
      <c r="H174" s="106"/>
      <c r="I174" s="106"/>
      <c r="J174" s="106"/>
      <c r="K174" s="106"/>
      <c r="L174" s="106"/>
      <c r="M174" s="106"/>
      <c r="N174" s="106"/>
      <c r="O174" s="106"/>
      <c r="P174" s="106"/>
      <c r="Q174" s="106"/>
      <c r="R174" s="106"/>
      <c r="S174" s="106"/>
    </row>
    <row r="175" spans="1:19">
      <c r="A175" s="106"/>
      <c r="B175" s="106"/>
      <c r="C175" s="106"/>
      <c r="D175" s="106"/>
      <c r="E175" s="106"/>
      <c r="F175" s="106"/>
      <c r="G175" s="107"/>
      <c r="H175" s="106"/>
      <c r="I175" s="106"/>
      <c r="J175" s="106"/>
      <c r="K175" s="106"/>
      <c r="L175" s="106"/>
      <c r="M175" s="106"/>
      <c r="N175" s="106"/>
      <c r="O175" s="106"/>
      <c r="P175" s="106"/>
      <c r="Q175" s="106"/>
      <c r="R175" s="106"/>
      <c r="S175" s="106"/>
    </row>
    <row r="176" spans="1:19">
      <c r="A176" s="106"/>
      <c r="B176" s="106"/>
      <c r="C176" s="106"/>
      <c r="D176" s="106"/>
      <c r="E176" s="106"/>
      <c r="F176" s="106"/>
      <c r="G176" s="107"/>
      <c r="H176" s="106"/>
      <c r="I176" s="106"/>
      <c r="J176" s="106"/>
      <c r="K176" s="106"/>
      <c r="L176" s="106"/>
      <c r="M176" s="106"/>
      <c r="N176" s="106"/>
      <c r="O176" s="106"/>
      <c r="P176" s="106"/>
      <c r="Q176" s="106"/>
      <c r="R176" s="106"/>
      <c r="S176" s="106"/>
    </row>
    <row r="177" spans="1:19">
      <c r="A177" s="106"/>
      <c r="B177" s="106"/>
      <c r="C177" s="106"/>
      <c r="D177" s="106"/>
      <c r="E177" s="106"/>
      <c r="F177" s="106"/>
      <c r="G177" s="107"/>
      <c r="H177" s="106"/>
      <c r="I177" s="106"/>
      <c r="J177" s="106"/>
      <c r="K177" s="106"/>
      <c r="L177" s="106"/>
      <c r="M177" s="106"/>
      <c r="N177" s="106"/>
      <c r="O177" s="106"/>
      <c r="P177" s="106"/>
      <c r="Q177" s="106"/>
      <c r="R177" s="106"/>
      <c r="S177" s="106"/>
    </row>
    <row r="178" spans="1:19">
      <c r="A178" s="106"/>
      <c r="B178" s="106"/>
      <c r="C178" s="106"/>
      <c r="D178" s="106"/>
      <c r="E178" s="106"/>
      <c r="F178" s="106"/>
      <c r="G178" s="107"/>
      <c r="H178" s="106"/>
      <c r="I178" s="106"/>
      <c r="J178" s="106"/>
      <c r="K178" s="106"/>
      <c r="L178" s="106"/>
      <c r="M178" s="106"/>
      <c r="N178" s="106"/>
      <c r="O178" s="106"/>
      <c r="P178" s="106"/>
      <c r="Q178" s="106"/>
      <c r="R178" s="106"/>
      <c r="S178" s="106"/>
    </row>
    <row r="179" spans="1:19">
      <c r="A179" s="106"/>
      <c r="B179" s="106"/>
      <c r="C179" s="106"/>
      <c r="D179" s="106"/>
      <c r="E179" s="106"/>
      <c r="F179" s="106"/>
      <c r="G179" s="107"/>
      <c r="H179" s="106"/>
      <c r="I179" s="106"/>
      <c r="J179" s="106"/>
      <c r="K179" s="106"/>
      <c r="L179" s="106"/>
      <c r="M179" s="106"/>
      <c r="N179" s="106"/>
      <c r="O179" s="106"/>
      <c r="P179" s="106"/>
      <c r="Q179" s="106"/>
      <c r="R179" s="106"/>
      <c r="S179" s="106"/>
    </row>
    <row r="180" spans="1:19">
      <c r="A180" s="106"/>
      <c r="B180" s="106"/>
      <c r="C180" s="106"/>
      <c r="D180" s="106"/>
      <c r="E180" s="106"/>
      <c r="F180" s="106"/>
      <c r="G180" s="107"/>
      <c r="H180" s="106"/>
      <c r="I180" s="106"/>
      <c r="J180" s="106"/>
      <c r="K180" s="106"/>
      <c r="L180" s="106"/>
      <c r="M180" s="106"/>
      <c r="N180" s="106"/>
      <c r="O180" s="106"/>
      <c r="P180" s="106"/>
      <c r="Q180" s="106"/>
      <c r="R180" s="106"/>
      <c r="S180" s="106"/>
    </row>
    <row r="181" spans="1:19">
      <c r="A181" s="106"/>
      <c r="B181" s="106"/>
      <c r="C181" s="106"/>
      <c r="D181" s="106"/>
      <c r="E181" s="106"/>
      <c r="F181" s="106"/>
      <c r="G181" s="107"/>
      <c r="H181" s="106"/>
      <c r="I181" s="106"/>
      <c r="J181" s="106"/>
      <c r="K181" s="106"/>
      <c r="L181" s="106"/>
      <c r="M181" s="106"/>
      <c r="N181" s="106"/>
      <c r="O181" s="106"/>
      <c r="P181" s="106"/>
      <c r="Q181" s="106"/>
      <c r="R181" s="106"/>
      <c r="S181" s="106"/>
    </row>
    <row r="182" spans="1:19">
      <c r="A182" s="106"/>
      <c r="B182" s="106"/>
      <c r="C182" s="106"/>
      <c r="D182" s="106"/>
      <c r="E182" s="106"/>
      <c r="F182" s="106"/>
      <c r="G182" s="107"/>
      <c r="H182" s="106"/>
      <c r="I182" s="106"/>
      <c r="J182" s="106"/>
      <c r="K182" s="106"/>
      <c r="L182" s="106"/>
      <c r="M182" s="106"/>
      <c r="N182" s="106"/>
      <c r="O182" s="106"/>
      <c r="P182" s="106"/>
      <c r="Q182" s="106"/>
      <c r="R182" s="106"/>
      <c r="S182" s="106"/>
    </row>
    <row r="183" spans="1:19">
      <c r="A183" s="106"/>
      <c r="B183" s="106"/>
      <c r="C183" s="106"/>
      <c r="D183" s="106"/>
      <c r="E183" s="106"/>
      <c r="F183" s="106"/>
      <c r="G183" s="107"/>
      <c r="H183" s="106"/>
      <c r="I183" s="106"/>
      <c r="J183" s="106"/>
      <c r="K183" s="106"/>
      <c r="L183" s="106"/>
      <c r="M183" s="106"/>
      <c r="N183" s="106"/>
      <c r="O183" s="106"/>
      <c r="P183" s="106"/>
      <c r="Q183" s="106"/>
      <c r="R183" s="106"/>
      <c r="S183" s="106"/>
    </row>
    <row r="184" spans="1:19">
      <c r="A184" s="106"/>
      <c r="B184" s="106"/>
      <c r="C184" s="106"/>
      <c r="D184" s="106"/>
      <c r="E184" s="106"/>
      <c r="F184" s="106"/>
      <c r="G184" s="107"/>
      <c r="H184" s="106"/>
      <c r="I184" s="106"/>
      <c r="J184" s="106"/>
      <c r="K184" s="106"/>
      <c r="L184" s="106"/>
      <c r="M184" s="106"/>
      <c r="N184" s="106"/>
      <c r="O184" s="106"/>
      <c r="P184" s="106"/>
      <c r="Q184" s="106"/>
      <c r="R184" s="106"/>
      <c r="S184" s="106"/>
    </row>
    <row r="185" spans="1:19">
      <c r="A185" s="106"/>
      <c r="B185" s="106"/>
      <c r="C185" s="106"/>
      <c r="D185" s="106"/>
      <c r="E185" s="106"/>
      <c r="F185" s="106"/>
      <c r="G185" s="107"/>
      <c r="H185" s="106"/>
      <c r="I185" s="106"/>
      <c r="J185" s="106"/>
      <c r="K185" s="106"/>
      <c r="L185" s="106"/>
      <c r="M185" s="106"/>
      <c r="N185" s="106"/>
      <c r="O185" s="106"/>
      <c r="P185" s="106"/>
      <c r="Q185" s="106"/>
      <c r="R185" s="106"/>
      <c r="S185" s="106"/>
    </row>
    <row r="186" spans="1:19">
      <c r="A186" s="106"/>
      <c r="B186" s="106"/>
      <c r="C186" s="106"/>
      <c r="D186" s="106"/>
      <c r="E186" s="106"/>
      <c r="F186" s="106"/>
      <c r="G186" s="107"/>
      <c r="H186" s="106"/>
      <c r="I186" s="106"/>
      <c r="J186" s="106"/>
      <c r="K186" s="106"/>
      <c r="L186" s="106"/>
      <c r="M186" s="106"/>
      <c r="N186" s="106"/>
      <c r="O186" s="106"/>
      <c r="P186" s="106"/>
      <c r="Q186" s="106"/>
      <c r="R186" s="106"/>
      <c r="S186" s="106"/>
    </row>
    <row r="187" spans="1:19">
      <c r="A187" s="106"/>
      <c r="B187" s="106"/>
      <c r="C187" s="106"/>
      <c r="D187" s="106"/>
      <c r="E187" s="106"/>
      <c r="F187" s="106"/>
      <c r="G187" s="107"/>
      <c r="H187" s="106"/>
      <c r="I187" s="106"/>
      <c r="J187" s="106"/>
      <c r="K187" s="106"/>
      <c r="L187" s="106"/>
      <c r="M187" s="106"/>
      <c r="N187" s="106"/>
      <c r="O187" s="106"/>
      <c r="P187" s="106"/>
      <c r="Q187" s="106"/>
      <c r="R187" s="106"/>
      <c r="S187" s="106"/>
    </row>
    <row r="188" spans="1:19">
      <c r="A188" s="106"/>
      <c r="B188" s="106"/>
      <c r="C188" s="106"/>
      <c r="D188" s="106"/>
      <c r="E188" s="106"/>
      <c r="F188" s="106"/>
      <c r="G188" s="107"/>
      <c r="H188" s="106"/>
      <c r="I188" s="106"/>
      <c r="J188" s="106"/>
      <c r="K188" s="106"/>
      <c r="L188" s="106"/>
      <c r="M188" s="106"/>
      <c r="N188" s="106"/>
      <c r="O188" s="106"/>
      <c r="P188" s="106"/>
      <c r="Q188" s="106"/>
      <c r="R188" s="106"/>
      <c r="S188" s="106"/>
    </row>
    <row r="189" spans="1:19">
      <c r="A189" s="106"/>
      <c r="B189" s="106"/>
      <c r="C189" s="106"/>
      <c r="D189" s="106"/>
      <c r="E189" s="106"/>
      <c r="F189" s="106"/>
      <c r="G189" s="107"/>
      <c r="H189" s="106"/>
      <c r="I189" s="106"/>
      <c r="J189" s="106"/>
      <c r="K189" s="106"/>
      <c r="L189" s="106"/>
      <c r="M189" s="106"/>
      <c r="N189" s="106"/>
      <c r="O189" s="106"/>
      <c r="P189" s="106"/>
      <c r="Q189" s="106"/>
      <c r="R189" s="106"/>
      <c r="S189" s="106"/>
    </row>
    <row r="190" spans="1:19">
      <c r="A190" s="106"/>
      <c r="B190" s="106"/>
      <c r="C190" s="106"/>
      <c r="D190" s="106"/>
      <c r="E190" s="106"/>
      <c r="F190" s="106"/>
      <c r="G190" s="107"/>
      <c r="H190" s="106"/>
      <c r="I190" s="106"/>
      <c r="J190" s="106"/>
      <c r="K190" s="106"/>
      <c r="L190" s="106"/>
      <c r="M190" s="106"/>
      <c r="N190" s="106"/>
      <c r="O190" s="106"/>
      <c r="P190" s="106"/>
      <c r="Q190" s="106"/>
      <c r="R190" s="106"/>
      <c r="S190" s="106"/>
    </row>
    <row r="191" spans="1:19">
      <c r="A191" s="106"/>
      <c r="B191" s="106"/>
      <c r="C191" s="106"/>
      <c r="D191" s="106"/>
      <c r="E191" s="106"/>
      <c r="F191" s="106"/>
      <c r="G191" s="107"/>
      <c r="H191" s="106"/>
      <c r="I191" s="106"/>
      <c r="J191" s="106"/>
      <c r="K191" s="106"/>
      <c r="L191" s="106"/>
      <c r="M191" s="106"/>
      <c r="N191" s="106"/>
      <c r="O191" s="106"/>
      <c r="P191" s="106"/>
      <c r="Q191" s="106"/>
      <c r="R191" s="106"/>
      <c r="S191" s="106"/>
    </row>
    <row r="192" spans="1:19">
      <c r="A192" s="106"/>
      <c r="B192" s="106"/>
      <c r="C192" s="106"/>
      <c r="D192" s="106"/>
      <c r="E192" s="106"/>
      <c r="F192" s="106"/>
      <c r="G192" s="107"/>
      <c r="H192" s="106"/>
      <c r="I192" s="106"/>
      <c r="J192" s="106"/>
      <c r="K192" s="106"/>
      <c r="L192" s="106"/>
      <c r="M192" s="106"/>
      <c r="N192" s="106"/>
      <c r="O192" s="106"/>
      <c r="P192" s="106"/>
      <c r="Q192" s="106"/>
      <c r="R192" s="106"/>
      <c r="S192" s="106"/>
    </row>
    <row r="193" spans="1:19">
      <c r="A193" s="106"/>
      <c r="B193" s="106"/>
      <c r="C193" s="106"/>
      <c r="D193" s="106"/>
      <c r="E193" s="106"/>
      <c r="F193" s="106"/>
      <c r="G193" s="107"/>
      <c r="H193" s="106"/>
      <c r="I193" s="106"/>
      <c r="J193" s="106"/>
      <c r="K193" s="106"/>
      <c r="L193" s="106"/>
      <c r="M193" s="106"/>
      <c r="N193" s="106"/>
      <c r="O193" s="106"/>
      <c r="P193" s="106"/>
      <c r="Q193" s="106"/>
      <c r="R193" s="106"/>
      <c r="S193" s="106"/>
    </row>
    <row r="194" spans="1:19">
      <c r="A194" s="106"/>
      <c r="B194" s="106"/>
      <c r="C194" s="106"/>
      <c r="D194" s="106"/>
      <c r="E194" s="106"/>
      <c r="F194" s="106"/>
      <c r="G194" s="107"/>
      <c r="H194" s="106"/>
      <c r="I194" s="106"/>
      <c r="J194" s="106"/>
      <c r="K194" s="106"/>
      <c r="L194" s="106"/>
      <c r="M194" s="106"/>
      <c r="N194" s="106"/>
      <c r="O194" s="106"/>
      <c r="P194" s="106"/>
      <c r="Q194" s="106"/>
      <c r="R194" s="106"/>
      <c r="S194" s="106"/>
    </row>
    <row r="195" spans="1:19">
      <c r="A195" s="106"/>
      <c r="B195" s="106"/>
      <c r="C195" s="106"/>
      <c r="D195" s="106"/>
      <c r="E195" s="106"/>
      <c r="F195" s="106"/>
      <c r="G195" s="107"/>
      <c r="H195" s="106"/>
      <c r="I195" s="106"/>
      <c r="J195" s="106"/>
      <c r="K195" s="106"/>
      <c r="L195" s="106"/>
      <c r="M195" s="106"/>
      <c r="N195" s="106"/>
      <c r="O195" s="106"/>
      <c r="P195" s="106"/>
      <c r="Q195" s="106"/>
      <c r="R195" s="106"/>
      <c r="S195" s="106"/>
    </row>
    <row r="196" spans="1:19">
      <c r="A196" s="106"/>
      <c r="B196" s="106"/>
      <c r="C196" s="106"/>
      <c r="D196" s="106"/>
      <c r="E196" s="106"/>
      <c r="F196" s="106"/>
      <c r="G196" s="107"/>
      <c r="H196" s="106"/>
      <c r="I196" s="106"/>
      <c r="J196" s="106"/>
      <c r="K196" s="106"/>
      <c r="L196" s="106"/>
      <c r="M196" s="106"/>
      <c r="N196" s="106"/>
      <c r="O196" s="106"/>
      <c r="P196" s="106"/>
      <c r="Q196" s="106"/>
      <c r="R196" s="106"/>
      <c r="S196" s="106"/>
    </row>
    <row r="197" spans="1:19">
      <c r="A197" s="106"/>
      <c r="B197" s="106"/>
      <c r="C197" s="106"/>
      <c r="D197" s="106"/>
      <c r="E197" s="106"/>
      <c r="F197" s="106"/>
      <c r="G197" s="107"/>
      <c r="H197" s="106"/>
      <c r="I197" s="106"/>
      <c r="J197" s="106"/>
      <c r="K197" s="106"/>
      <c r="L197" s="106"/>
      <c r="M197" s="106"/>
      <c r="N197" s="106"/>
      <c r="O197" s="106"/>
      <c r="P197" s="106"/>
      <c r="Q197" s="106"/>
      <c r="R197" s="106"/>
      <c r="S197" s="106"/>
    </row>
    <row r="198" spans="1:19">
      <c r="A198" s="106"/>
      <c r="B198" s="106"/>
      <c r="C198" s="106"/>
      <c r="D198" s="106"/>
      <c r="E198" s="106"/>
      <c r="F198" s="106"/>
      <c r="G198" s="107"/>
      <c r="H198" s="106"/>
      <c r="I198" s="106"/>
      <c r="J198" s="106"/>
      <c r="K198" s="106"/>
      <c r="L198" s="106"/>
      <c r="M198" s="106"/>
      <c r="N198" s="106"/>
      <c r="O198" s="106"/>
      <c r="P198" s="106"/>
      <c r="Q198" s="106"/>
      <c r="R198" s="106"/>
      <c r="S198" s="106"/>
    </row>
    <row r="199" spans="1:19">
      <c r="A199" s="106"/>
      <c r="B199" s="106"/>
      <c r="C199" s="106"/>
      <c r="D199" s="106"/>
      <c r="E199" s="106"/>
      <c r="F199" s="106"/>
      <c r="G199" s="107"/>
      <c r="H199" s="106"/>
      <c r="I199" s="106"/>
      <c r="J199" s="106"/>
      <c r="K199" s="106"/>
      <c r="L199" s="106"/>
      <c r="M199" s="106"/>
      <c r="N199" s="106"/>
      <c r="O199" s="106"/>
      <c r="P199" s="106"/>
      <c r="Q199" s="106"/>
      <c r="R199" s="106"/>
      <c r="S199" s="106"/>
    </row>
    <row r="200" spans="1:19">
      <c r="A200" s="106"/>
      <c r="B200" s="106"/>
      <c r="C200" s="106"/>
      <c r="D200" s="106"/>
      <c r="E200" s="106"/>
      <c r="F200" s="106"/>
      <c r="G200" s="107"/>
      <c r="H200" s="106"/>
      <c r="I200" s="106"/>
      <c r="J200" s="106"/>
      <c r="K200" s="106"/>
      <c r="L200" s="106"/>
      <c r="M200" s="106"/>
      <c r="N200" s="106"/>
      <c r="O200" s="106"/>
      <c r="P200" s="106"/>
      <c r="Q200" s="106"/>
      <c r="R200" s="106"/>
      <c r="S200" s="106"/>
    </row>
    <row r="201" spans="1:19">
      <c r="A201" s="106"/>
      <c r="B201" s="106"/>
      <c r="C201" s="106"/>
      <c r="D201" s="106"/>
      <c r="E201" s="106"/>
      <c r="F201" s="106"/>
      <c r="G201" s="107"/>
      <c r="H201" s="106"/>
      <c r="I201" s="106"/>
      <c r="J201" s="106"/>
      <c r="K201" s="106"/>
      <c r="L201" s="106"/>
      <c r="M201" s="106"/>
      <c r="N201" s="106"/>
      <c r="O201" s="106"/>
      <c r="P201" s="106"/>
      <c r="Q201" s="106"/>
      <c r="R201" s="106"/>
      <c r="S201" s="106"/>
    </row>
    <row r="202" spans="1:19">
      <c r="A202" s="106"/>
      <c r="B202" s="106"/>
      <c r="C202" s="106"/>
      <c r="D202" s="106"/>
      <c r="E202" s="106"/>
      <c r="F202" s="106"/>
      <c r="G202" s="107"/>
      <c r="H202" s="106"/>
      <c r="I202" s="106"/>
      <c r="J202" s="106"/>
      <c r="K202" s="106"/>
      <c r="L202" s="106"/>
      <c r="M202" s="106"/>
      <c r="N202" s="106"/>
      <c r="O202" s="106"/>
      <c r="P202" s="106"/>
      <c r="Q202" s="106"/>
      <c r="R202" s="106"/>
      <c r="S202" s="106"/>
    </row>
    <row r="203" spans="1:19">
      <c r="A203" s="106"/>
      <c r="B203" s="106"/>
      <c r="C203" s="106"/>
      <c r="D203" s="106"/>
      <c r="E203" s="106"/>
      <c r="F203" s="106"/>
      <c r="G203" s="107"/>
      <c r="H203" s="106"/>
      <c r="I203" s="106"/>
      <c r="J203" s="106"/>
      <c r="K203" s="106"/>
      <c r="L203" s="106"/>
      <c r="M203" s="106"/>
      <c r="N203" s="106"/>
      <c r="O203" s="106"/>
      <c r="P203" s="106"/>
      <c r="Q203" s="106"/>
      <c r="R203" s="106"/>
      <c r="S203" s="106"/>
    </row>
    <row r="204" spans="1:19">
      <c r="A204" s="106"/>
      <c r="B204" s="106"/>
      <c r="C204" s="106"/>
      <c r="D204" s="106"/>
      <c r="E204" s="106"/>
      <c r="F204" s="106"/>
      <c r="G204" s="107"/>
      <c r="H204" s="106"/>
      <c r="I204" s="106"/>
      <c r="J204" s="106"/>
      <c r="K204" s="106"/>
      <c r="L204" s="106"/>
      <c r="M204" s="106"/>
      <c r="N204" s="106"/>
      <c r="O204" s="106"/>
      <c r="P204" s="106"/>
      <c r="Q204" s="106"/>
      <c r="R204" s="106"/>
      <c r="S204" s="106"/>
    </row>
    <row r="205" spans="1:19">
      <c r="A205" s="106"/>
      <c r="B205" s="106"/>
      <c r="C205" s="106"/>
      <c r="D205" s="106"/>
      <c r="E205" s="106"/>
      <c r="F205" s="106"/>
      <c r="G205" s="107"/>
      <c r="H205" s="106"/>
      <c r="I205" s="106"/>
      <c r="J205" s="106"/>
      <c r="K205" s="106"/>
      <c r="L205" s="106"/>
      <c r="M205" s="106"/>
      <c r="N205" s="106"/>
      <c r="O205" s="106"/>
      <c r="P205" s="106"/>
      <c r="Q205" s="106"/>
      <c r="R205" s="106"/>
      <c r="S205" s="106"/>
    </row>
    <row r="206" spans="1:19">
      <c r="A206" s="106"/>
      <c r="B206" s="106"/>
      <c r="C206" s="106"/>
      <c r="D206" s="106"/>
      <c r="E206" s="106"/>
      <c r="F206" s="106"/>
      <c r="G206" s="107"/>
      <c r="H206" s="106"/>
      <c r="I206" s="106"/>
      <c r="J206" s="106"/>
      <c r="K206" s="106"/>
      <c r="L206" s="106"/>
      <c r="M206" s="106"/>
      <c r="N206" s="106"/>
      <c r="O206" s="106"/>
      <c r="P206" s="106"/>
      <c r="Q206" s="106"/>
      <c r="R206" s="106"/>
      <c r="S206" s="106"/>
    </row>
    <row r="207" spans="1:19">
      <c r="A207" s="106"/>
      <c r="B207" s="106"/>
      <c r="C207" s="106"/>
      <c r="D207" s="106"/>
      <c r="E207" s="106"/>
      <c r="F207" s="106"/>
      <c r="G207" s="107"/>
      <c r="H207" s="106"/>
      <c r="I207" s="106"/>
      <c r="J207" s="106"/>
      <c r="K207" s="106"/>
      <c r="L207" s="106"/>
      <c r="M207" s="106"/>
      <c r="N207" s="106"/>
      <c r="O207" s="106"/>
      <c r="P207" s="106"/>
      <c r="Q207" s="106"/>
      <c r="R207" s="106"/>
      <c r="S207" s="106"/>
    </row>
    <row r="208" spans="1:19">
      <c r="A208" s="106"/>
      <c r="B208" s="106"/>
      <c r="C208" s="106"/>
      <c r="D208" s="106"/>
      <c r="E208" s="106"/>
      <c r="F208" s="106"/>
      <c r="G208" s="107"/>
      <c r="H208" s="106"/>
      <c r="I208" s="106"/>
      <c r="J208" s="106"/>
      <c r="K208" s="106"/>
      <c r="L208" s="106"/>
      <c r="M208" s="106"/>
      <c r="N208" s="106"/>
      <c r="O208" s="106"/>
      <c r="P208" s="106"/>
      <c r="Q208" s="106"/>
      <c r="R208" s="106"/>
      <c r="S208" s="106"/>
    </row>
    <row r="209" spans="1:19">
      <c r="A209" s="106"/>
      <c r="B209" s="106"/>
      <c r="C209" s="106"/>
      <c r="D209" s="106"/>
      <c r="E209" s="106"/>
      <c r="F209" s="106"/>
      <c r="G209" s="107"/>
      <c r="H209" s="106"/>
      <c r="I209" s="106"/>
      <c r="J209" s="106"/>
      <c r="K209" s="106"/>
      <c r="L209" s="106"/>
      <c r="M209" s="106"/>
      <c r="N209" s="106"/>
      <c r="O209" s="106"/>
      <c r="P209" s="106"/>
      <c r="Q209" s="106"/>
      <c r="R209" s="106"/>
      <c r="S209" s="106"/>
    </row>
    <row r="210" spans="1:19">
      <c r="A210" s="106"/>
      <c r="B210" s="106"/>
      <c r="C210" s="106"/>
      <c r="D210" s="106"/>
      <c r="E210" s="106"/>
      <c r="F210" s="106"/>
      <c r="G210" s="107"/>
      <c r="H210" s="106"/>
      <c r="I210" s="106"/>
      <c r="J210" s="106"/>
      <c r="K210" s="106"/>
      <c r="L210" s="106"/>
      <c r="M210" s="106"/>
      <c r="N210" s="106"/>
      <c r="O210" s="106"/>
      <c r="P210" s="106"/>
      <c r="Q210" s="106"/>
      <c r="R210" s="106"/>
      <c r="S210" s="106"/>
    </row>
    <row r="211" spans="1:19">
      <c r="A211" s="106"/>
      <c r="B211" s="106"/>
      <c r="C211" s="106"/>
      <c r="D211" s="106"/>
      <c r="E211" s="106"/>
      <c r="F211" s="106"/>
      <c r="G211" s="107"/>
      <c r="H211" s="106"/>
      <c r="I211" s="106"/>
      <c r="J211" s="106"/>
      <c r="K211" s="106"/>
      <c r="L211" s="106"/>
      <c r="M211" s="106"/>
      <c r="N211" s="106"/>
      <c r="O211" s="106"/>
      <c r="P211" s="106"/>
      <c r="Q211" s="106"/>
      <c r="R211" s="106"/>
      <c r="S211" s="106"/>
    </row>
    <row r="212" spans="1:19">
      <c r="A212" s="106"/>
      <c r="B212" s="106"/>
      <c r="C212" s="106"/>
      <c r="D212" s="106"/>
      <c r="E212" s="106"/>
      <c r="F212" s="106"/>
      <c r="G212" s="107"/>
      <c r="H212" s="106"/>
      <c r="I212" s="106"/>
      <c r="J212" s="106"/>
      <c r="K212" s="106"/>
      <c r="L212" s="106"/>
      <c r="M212" s="106"/>
      <c r="N212" s="106"/>
      <c r="O212" s="106"/>
      <c r="P212" s="106"/>
      <c r="Q212" s="106"/>
      <c r="R212" s="106"/>
      <c r="S212" s="106"/>
    </row>
    <row r="213" spans="1:19">
      <c r="A213" s="106"/>
      <c r="B213" s="106"/>
      <c r="C213" s="106"/>
      <c r="D213" s="106"/>
      <c r="E213" s="106"/>
      <c r="F213" s="106"/>
      <c r="G213" s="107"/>
      <c r="H213" s="106"/>
      <c r="I213" s="106"/>
      <c r="J213" s="106"/>
      <c r="K213" s="106"/>
      <c r="L213" s="106"/>
      <c r="M213" s="106"/>
      <c r="N213" s="106"/>
      <c r="O213" s="106"/>
      <c r="P213" s="106"/>
      <c r="Q213" s="106"/>
      <c r="R213" s="106"/>
      <c r="S213" s="106"/>
    </row>
    <row r="214" spans="1:19">
      <c r="A214" s="106"/>
      <c r="B214" s="106"/>
      <c r="C214" s="106"/>
      <c r="D214" s="106"/>
      <c r="E214" s="106"/>
      <c r="F214" s="106"/>
      <c r="G214" s="107"/>
      <c r="H214" s="106"/>
      <c r="I214" s="106"/>
      <c r="J214" s="106"/>
      <c r="K214" s="106"/>
      <c r="L214" s="106"/>
      <c r="M214" s="106"/>
      <c r="N214" s="106"/>
      <c r="O214" s="106"/>
      <c r="P214" s="106"/>
      <c r="Q214" s="106"/>
      <c r="R214" s="106"/>
      <c r="S214" s="106"/>
    </row>
    <row r="215" spans="1:19">
      <c r="A215" s="106"/>
      <c r="B215" s="106"/>
      <c r="C215" s="106"/>
      <c r="D215" s="106"/>
      <c r="E215" s="106"/>
      <c r="F215" s="106"/>
      <c r="G215" s="107"/>
      <c r="H215" s="106"/>
      <c r="I215" s="106"/>
      <c r="J215" s="106"/>
      <c r="K215" s="106"/>
      <c r="L215" s="106"/>
      <c r="M215" s="106"/>
      <c r="N215" s="106"/>
      <c r="O215" s="106"/>
      <c r="P215" s="106"/>
      <c r="Q215" s="106"/>
      <c r="R215" s="106"/>
      <c r="S215" s="106"/>
    </row>
    <row r="216" spans="1:19">
      <c r="A216" s="106"/>
      <c r="B216" s="106"/>
      <c r="C216" s="106"/>
      <c r="D216" s="106"/>
      <c r="E216" s="106"/>
      <c r="F216" s="106"/>
      <c r="G216" s="107"/>
      <c r="H216" s="106"/>
      <c r="I216" s="106"/>
      <c r="J216" s="106"/>
      <c r="K216" s="106"/>
      <c r="L216" s="106"/>
      <c r="M216" s="106"/>
      <c r="N216" s="106"/>
      <c r="O216" s="106"/>
      <c r="P216" s="106"/>
      <c r="Q216" s="106"/>
      <c r="R216" s="106"/>
      <c r="S216" s="106"/>
    </row>
    <row r="217" spans="1:19">
      <c r="A217" s="106"/>
      <c r="B217" s="106"/>
      <c r="C217" s="106"/>
      <c r="D217" s="106"/>
      <c r="E217" s="106"/>
      <c r="F217" s="106"/>
      <c r="G217" s="107"/>
      <c r="H217" s="106"/>
      <c r="I217" s="106"/>
      <c r="J217" s="106"/>
      <c r="K217" s="106"/>
      <c r="L217" s="106"/>
      <c r="M217" s="106"/>
      <c r="N217" s="106"/>
      <c r="O217" s="106"/>
      <c r="P217" s="106"/>
      <c r="Q217" s="106"/>
      <c r="R217" s="106"/>
      <c r="S217" s="106"/>
    </row>
    <row r="218" spans="1:19">
      <c r="A218" s="106"/>
      <c r="B218" s="106"/>
      <c r="C218" s="106"/>
      <c r="D218" s="106"/>
      <c r="E218" s="106"/>
      <c r="F218" s="106"/>
      <c r="G218" s="107"/>
      <c r="H218" s="106"/>
      <c r="I218" s="106"/>
      <c r="J218" s="106"/>
      <c r="K218" s="106"/>
      <c r="L218" s="106"/>
      <c r="M218" s="106"/>
      <c r="N218" s="106"/>
      <c r="O218" s="106"/>
      <c r="P218" s="106"/>
      <c r="Q218" s="106"/>
      <c r="R218" s="106"/>
      <c r="S218" s="106"/>
    </row>
    <row r="219" spans="1:19">
      <c r="A219" s="106"/>
      <c r="B219" s="106"/>
      <c r="C219" s="106"/>
      <c r="D219" s="106"/>
      <c r="E219" s="106"/>
      <c r="F219" s="106"/>
      <c r="G219" s="107"/>
      <c r="H219" s="106"/>
      <c r="I219" s="106"/>
      <c r="J219" s="106"/>
      <c r="K219" s="106"/>
      <c r="L219" s="106"/>
      <c r="M219" s="106"/>
      <c r="N219" s="106"/>
      <c r="O219" s="106"/>
      <c r="P219" s="106"/>
      <c r="Q219" s="106"/>
      <c r="R219" s="106"/>
      <c r="S219" s="106"/>
    </row>
    <row r="220" spans="1:19">
      <c r="A220" s="106"/>
      <c r="B220" s="106"/>
      <c r="C220" s="106"/>
      <c r="D220" s="106"/>
      <c r="E220" s="106"/>
      <c r="F220" s="106"/>
      <c r="G220" s="107"/>
      <c r="H220" s="106"/>
      <c r="I220" s="106"/>
      <c r="J220" s="106"/>
      <c r="K220" s="106"/>
      <c r="L220" s="106"/>
      <c r="M220" s="106"/>
      <c r="N220" s="106"/>
      <c r="O220" s="106"/>
      <c r="P220" s="106"/>
      <c r="Q220" s="106"/>
      <c r="R220" s="106"/>
      <c r="S220" s="106"/>
    </row>
    <row r="221" spans="1:19">
      <c r="A221" s="106"/>
      <c r="B221" s="106"/>
      <c r="C221" s="106"/>
      <c r="D221" s="106"/>
      <c r="E221" s="106"/>
      <c r="F221" s="106"/>
      <c r="G221" s="107"/>
      <c r="H221" s="106"/>
      <c r="I221" s="106"/>
      <c r="J221" s="106"/>
      <c r="K221" s="106"/>
      <c r="L221" s="106"/>
      <c r="M221" s="106"/>
      <c r="N221" s="106"/>
      <c r="O221" s="106"/>
      <c r="P221" s="106"/>
      <c r="Q221" s="106"/>
      <c r="R221" s="106"/>
      <c r="S221" s="106"/>
    </row>
    <row r="222" spans="1:19">
      <c r="A222" s="106"/>
      <c r="B222" s="106"/>
      <c r="C222" s="106"/>
      <c r="D222" s="106"/>
      <c r="E222" s="106"/>
      <c r="F222" s="106"/>
      <c r="G222" s="107"/>
      <c r="H222" s="106"/>
      <c r="I222" s="106"/>
      <c r="J222" s="106"/>
      <c r="K222" s="106"/>
      <c r="L222" s="106"/>
      <c r="M222" s="106"/>
      <c r="N222" s="106"/>
      <c r="O222" s="106"/>
      <c r="P222" s="106"/>
      <c r="Q222" s="106"/>
      <c r="R222" s="106"/>
      <c r="S222" s="106"/>
    </row>
    <row r="223" spans="1:19">
      <c r="A223" s="106"/>
      <c r="B223" s="106"/>
      <c r="C223" s="106"/>
      <c r="D223" s="106"/>
      <c r="E223" s="106"/>
      <c r="F223" s="106"/>
      <c r="G223" s="107"/>
      <c r="H223" s="106"/>
      <c r="I223" s="106"/>
      <c r="J223" s="106"/>
      <c r="K223" s="106"/>
      <c r="L223" s="106"/>
      <c r="M223" s="106"/>
      <c r="N223" s="106"/>
      <c r="O223" s="106"/>
      <c r="P223" s="106"/>
      <c r="Q223" s="106"/>
      <c r="R223" s="106"/>
      <c r="S223" s="106"/>
    </row>
    <row r="224" spans="1:19">
      <c r="A224" s="106"/>
      <c r="B224" s="106"/>
      <c r="C224" s="106"/>
      <c r="D224" s="106"/>
      <c r="E224" s="106"/>
      <c r="F224" s="106"/>
      <c r="G224" s="107"/>
      <c r="H224" s="106"/>
      <c r="I224" s="106"/>
      <c r="J224" s="106"/>
      <c r="K224" s="106"/>
      <c r="L224" s="106"/>
      <c r="M224" s="106"/>
      <c r="N224" s="106"/>
      <c r="O224" s="106"/>
      <c r="P224" s="106"/>
      <c r="Q224" s="106"/>
      <c r="R224" s="106"/>
      <c r="S224" s="106"/>
    </row>
    <row r="225" spans="1:19">
      <c r="A225" s="106"/>
      <c r="B225" s="106"/>
      <c r="C225" s="106"/>
      <c r="D225" s="106"/>
      <c r="E225" s="106"/>
      <c r="F225" s="106"/>
      <c r="G225" s="107"/>
      <c r="H225" s="106"/>
      <c r="I225" s="106"/>
      <c r="J225" s="106"/>
      <c r="K225" s="106"/>
      <c r="L225" s="106"/>
      <c r="M225" s="106"/>
      <c r="N225" s="106"/>
      <c r="O225" s="106"/>
      <c r="P225" s="106"/>
      <c r="Q225" s="106"/>
      <c r="R225" s="106"/>
      <c r="S225" s="106"/>
    </row>
    <row r="226" spans="1:19">
      <c r="A226" s="106"/>
      <c r="B226" s="106"/>
      <c r="C226" s="106"/>
      <c r="D226" s="106"/>
      <c r="E226" s="106"/>
      <c r="F226" s="106"/>
      <c r="G226" s="107"/>
      <c r="H226" s="106"/>
      <c r="I226" s="106"/>
      <c r="J226" s="106"/>
      <c r="K226" s="106"/>
      <c r="L226" s="106"/>
      <c r="M226" s="106"/>
      <c r="N226" s="106"/>
      <c r="O226" s="106"/>
      <c r="P226" s="106"/>
      <c r="Q226" s="106"/>
      <c r="R226" s="106"/>
      <c r="S226" s="106"/>
    </row>
    <row r="227" spans="1:19">
      <c r="A227" s="106"/>
      <c r="B227" s="106"/>
      <c r="C227" s="106"/>
      <c r="D227" s="106"/>
      <c r="E227" s="106"/>
      <c r="F227" s="106"/>
      <c r="G227" s="107"/>
      <c r="H227" s="106"/>
      <c r="I227" s="106"/>
      <c r="J227" s="106"/>
      <c r="K227" s="106"/>
      <c r="L227" s="106"/>
      <c r="M227" s="106"/>
      <c r="N227" s="106"/>
      <c r="O227" s="106"/>
      <c r="P227" s="106"/>
      <c r="Q227" s="106"/>
      <c r="R227" s="106"/>
      <c r="S227" s="106"/>
    </row>
    <row r="228" spans="1:19">
      <c r="A228" s="106"/>
      <c r="B228" s="106"/>
      <c r="C228" s="106"/>
      <c r="D228" s="106"/>
      <c r="E228" s="106"/>
      <c r="F228" s="106"/>
      <c r="G228" s="107"/>
      <c r="H228" s="106"/>
      <c r="I228" s="106"/>
      <c r="J228" s="106"/>
      <c r="K228" s="106"/>
      <c r="L228" s="106"/>
      <c r="M228" s="106"/>
      <c r="N228" s="106"/>
      <c r="O228" s="106"/>
      <c r="P228" s="106"/>
      <c r="Q228" s="106"/>
      <c r="R228" s="106"/>
      <c r="S228" s="106"/>
    </row>
    <row r="229" spans="1:19">
      <c r="A229" s="106"/>
      <c r="B229" s="106"/>
      <c r="C229" s="106"/>
      <c r="D229" s="106"/>
      <c r="E229" s="106"/>
      <c r="F229" s="106"/>
      <c r="G229" s="107"/>
      <c r="H229" s="106"/>
      <c r="I229" s="106"/>
      <c r="J229" s="106"/>
      <c r="K229" s="106"/>
      <c r="L229" s="106"/>
      <c r="M229" s="106"/>
      <c r="N229" s="106"/>
      <c r="O229" s="106"/>
      <c r="P229" s="106"/>
      <c r="Q229" s="106"/>
      <c r="R229" s="106"/>
      <c r="S229" s="106"/>
    </row>
    <row r="230" spans="1:19">
      <c r="A230" s="106"/>
      <c r="B230" s="106"/>
      <c r="C230" s="106"/>
      <c r="D230" s="106"/>
      <c r="E230" s="106"/>
      <c r="F230" s="106"/>
      <c r="G230" s="107"/>
      <c r="H230" s="106"/>
      <c r="I230" s="106"/>
      <c r="J230" s="106"/>
      <c r="K230" s="106"/>
      <c r="L230" s="106"/>
      <c r="M230" s="106"/>
      <c r="N230" s="106"/>
      <c r="O230" s="106"/>
      <c r="P230" s="106"/>
      <c r="Q230" s="106"/>
      <c r="R230" s="106"/>
      <c r="S230" s="106"/>
    </row>
    <row r="231" spans="1:19">
      <c r="A231" s="106"/>
      <c r="B231" s="106"/>
      <c r="C231" s="106"/>
      <c r="D231" s="106"/>
      <c r="E231" s="106"/>
      <c r="F231" s="106"/>
      <c r="G231" s="107"/>
      <c r="H231" s="106"/>
      <c r="I231" s="106"/>
      <c r="J231" s="106"/>
      <c r="K231" s="106"/>
      <c r="L231" s="106"/>
      <c r="M231" s="106"/>
      <c r="N231" s="106"/>
      <c r="O231" s="106"/>
      <c r="P231" s="106"/>
      <c r="Q231" s="106"/>
      <c r="R231" s="106"/>
      <c r="S231" s="106"/>
    </row>
    <row r="232" spans="1:19">
      <c r="A232" s="106"/>
      <c r="B232" s="106"/>
      <c r="C232" s="106"/>
      <c r="D232" s="106"/>
      <c r="E232" s="106"/>
      <c r="F232" s="106"/>
      <c r="G232" s="107"/>
      <c r="H232" s="106"/>
      <c r="I232" s="106"/>
      <c r="J232" s="106"/>
      <c r="K232" s="106"/>
      <c r="L232" s="106"/>
      <c r="M232" s="106"/>
      <c r="N232" s="106"/>
      <c r="O232" s="106"/>
      <c r="P232" s="106"/>
      <c r="Q232" s="106"/>
      <c r="R232" s="106"/>
      <c r="S232" s="106"/>
    </row>
    <row r="233" spans="1:19">
      <c r="A233" s="106"/>
      <c r="B233" s="106"/>
      <c r="C233" s="106"/>
      <c r="D233" s="106"/>
      <c r="E233" s="106"/>
      <c r="F233" s="106"/>
      <c r="G233" s="107"/>
      <c r="H233" s="106"/>
      <c r="I233" s="106"/>
      <c r="J233" s="106"/>
      <c r="K233" s="106"/>
      <c r="L233" s="106"/>
      <c r="M233" s="106"/>
      <c r="N233" s="106"/>
      <c r="O233" s="106"/>
      <c r="P233" s="106"/>
      <c r="Q233" s="106"/>
      <c r="R233" s="106"/>
      <c r="S233" s="106"/>
    </row>
    <row r="234" spans="1:19">
      <c r="A234" s="106"/>
      <c r="B234" s="106"/>
      <c r="C234" s="106"/>
      <c r="D234" s="106"/>
      <c r="E234" s="106"/>
      <c r="F234" s="106"/>
      <c r="G234" s="107"/>
      <c r="H234" s="106"/>
      <c r="I234" s="106"/>
      <c r="J234" s="106"/>
      <c r="K234" s="106"/>
      <c r="L234" s="106"/>
      <c r="M234" s="106"/>
      <c r="N234" s="106"/>
      <c r="O234" s="106"/>
      <c r="P234" s="106"/>
      <c r="Q234" s="106"/>
      <c r="R234" s="106"/>
      <c r="S234" s="106"/>
    </row>
    <row r="235" spans="1:19">
      <c r="A235" s="106"/>
      <c r="B235" s="106"/>
      <c r="C235" s="106"/>
      <c r="D235" s="106"/>
      <c r="E235" s="106"/>
      <c r="F235" s="106"/>
      <c r="G235" s="107"/>
      <c r="H235" s="106"/>
      <c r="I235" s="106"/>
      <c r="J235" s="106"/>
      <c r="K235" s="106"/>
      <c r="L235" s="106"/>
      <c r="M235" s="106"/>
      <c r="N235" s="106"/>
      <c r="O235" s="106"/>
      <c r="P235" s="106"/>
      <c r="Q235" s="106"/>
      <c r="R235" s="106"/>
      <c r="S235" s="106"/>
    </row>
    <row r="236" spans="1:19">
      <c r="A236" s="106"/>
      <c r="B236" s="106"/>
      <c r="C236" s="106"/>
      <c r="D236" s="106"/>
      <c r="E236" s="106"/>
      <c r="F236" s="106"/>
      <c r="G236" s="107"/>
      <c r="H236" s="106"/>
      <c r="I236" s="106"/>
      <c r="J236" s="106"/>
      <c r="K236" s="106"/>
      <c r="L236" s="106"/>
      <c r="M236" s="106"/>
      <c r="N236" s="106"/>
      <c r="O236" s="106"/>
      <c r="P236" s="106"/>
      <c r="Q236" s="106"/>
      <c r="R236" s="106"/>
      <c r="S236" s="106"/>
    </row>
    <row r="237" spans="1:19">
      <c r="A237" s="106"/>
      <c r="B237" s="106"/>
      <c r="C237" s="106"/>
      <c r="D237" s="106"/>
      <c r="E237" s="106"/>
      <c r="F237" s="106"/>
      <c r="G237" s="107"/>
      <c r="H237" s="106"/>
      <c r="I237" s="106"/>
      <c r="J237" s="106"/>
      <c r="K237" s="106"/>
      <c r="L237" s="106"/>
      <c r="M237" s="106"/>
      <c r="N237" s="106"/>
      <c r="O237" s="106"/>
      <c r="P237" s="106"/>
      <c r="Q237" s="106"/>
      <c r="R237" s="106"/>
      <c r="S237" s="106"/>
    </row>
    <row r="238" spans="1:19">
      <c r="A238" s="106"/>
      <c r="B238" s="106"/>
      <c r="C238" s="106"/>
      <c r="D238" s="106"/>
      <c r="E238" s="106"/>
      <c r="F238" s="106"/>
      <c r="G238" s="107"/>
      <c r="H238" s="106"/>
      <c r="I238" s="106"/>
      <c r="J238" s="106"/>
      <c r="K238" s="106"/>
      <c r="L238" s="106"/>
      <c r="M238" s="106"/>
      <c r="N238" s="106"/>
      <c r="O238" s="106"/>
      <c r="P238" s="106"/>
      <c r="Q238" s="106"/>
      <c r="R238" s="106"/>
      <c r="S238" s="106"/>
    </row>
    <row r="239" spans="1:19">
      <c r="A239" s="106"/>
      <c r="B239" s="106"/>
      <c r="C239" s="106"/>
      <c r="D239" s="106"/>
      <c r="E239" s="106"/>
      <c r="F239" s="106"/>
      <c r="G239" s="107"/>
      <c r="H239" s="106"/>
      <c r="I239" s="106"/>
      <c r="J239" s="106"/>
      <c r="K239" s="106"/>
      <c r="L239" s="106"/>
      <c r="M239" s="106"/>
      <c r="N239" s="106"/>
      <c r="O239" s="106"/>
      <c r="P239" s="106"/>
      <c r="Q239" s="106"/>
      <c r="R239" s="106"/>
      <c r="S239" s="106"/>
    </row>
    <row r="240" spans="1:19">
      <c r="A240" s="106"/>
      <c r="B240" s="106"/>
      <c r="C240" s="106"/>
      <c r="D240" s="106"/>
      <c r="E240" s="106"/>
      <c r="F240" s="106"/>
      <c r="G240" s="107"/>
      <c r="H240" s="106"/>
      <c r="I240" s="106"/>
      <c r="J240" s="106"/>
      <c r="K240" s="106"/>
      <c r="L240" s="106"/>
      <c r="M240" s="106"/>
      <c r="N240" s="106"/>
      <c r="O240" s="106"/>
      <c r="P240" s="106"/>
      <c r="Q240" s="106"/>
      <c r="R240" s="106"/>
      <c r="S240" s="106"/>
    </row>
    <row r="241" spans="1:19">
      <c r="A241" s="106"/>
      <c r="B241" s="106"/>
      <c r="C241" s="106"/>
      <c r="D241" s="106"/>
      <c r="E241" s="106"/>
      <c r="F241" s="106"/>
      <c r="G241" s="107"/>
      <c r="H241" s="106"/>
      <c r="I241" s="106"/>
      <c r="J241" s="106"/>
      <c r="K241" s="106"/>
      <c r="L241" s="106"/>
      <c r="M241" s="106"/>
      <c r="N241" s="106"/>
      <c r="O241" s="106"/>
      <c r="P241" s="106"/>
      <c r="Q241" s="106"/>
      <c r="R241" s="106"/>
      <c r="S241" s="106"/>
    </row>
    <row r="242" spans="1:19">
      <c r="A242" s="106"/>
      <c r="B242" s="106"/>
      <c r="C242" s="106"/>
      <c r="D242" s="106"/>
      <c r="E242" s="106"/>
      <c r="F242" s="106"/>
      <c r="G242" s="107"/>
      <c r="H242" s="106"/>
      <c r="I242" s="106"/>
      <c r="J242" s="106"/>
      <c r="K242" s="106"/>
      <c r="L242" s="106"/>
      <c r="M242" s="106"/>
      <c r="N242" s="106"/>
      <c r="O242" s="106"/>
      <c r="P242" s="106"/>
      <c r="Q242" s="106"/>
      <c r="R242" s="106"/>
      <c r="S242" s="106"/>
    </row>
    <row r="243" spans="1:19">
      <c r="A243" s="106"/>
      <c r="B243" s="106"/>
      <c r="C243" s="106"/>
      <c r="D243" s="106"/>
      <c r="E243" s="106"/>
      <c r="F243" s="106"/>
      <c r="G243" s="107"/>
      <c r="H243" s="106"/>
      <c r="I243" s="106"/>
      <c r="J243" s="106"/>
      <c r="K243" s="106"/>
      <c r="L243" s="106"/>
      <c r="M243" s="106"/>
      <c r="N243" s="106"/>
      <c r="O243" s="106"/>
      <c r="P243" s="106"/>
      <c r="Q243" s="106"/>
      <c r="R243" s="106"/>
      <c r="S243" s="106"/>
    </row>
    <row r="244" spans="1:19">
      <c r="A244" s="106"/>
      <c r="B244" s="106"/>
      <c r="C244" s="106"/>
      <c r="D244" s="106"/>
      <c r="E244" s="106"/>
      <c r="F244" s="106"/>
      <c r="G244" s="107"/>
      <c r="H244" s="106"/>
      <c r="I244" s="106"/>
      <c r="J244" s="106"/>
      <c r="K244" s="106"/>
      <c r="L244" s="106"/>
      <c r="M244" s="106"/>
      <c r="N244" s="106"/>
      <c r="O244" s="106"/>
      <c r="P244" s="106"/>
      <c r="Q244" s="106"/>
      <c r="R244" s="106"/>
      <c r="S244" s="106"/>
    </row>
    <row r="245" spans="1:19">
      <c r="A245" s="106"/>
      <c r="B245" s="106"/>
      <c r="C245" s="106"/>
      <c r="D245" s="106"/>
      <c r="E245" s="106"/>
      <c r="F245" s="106"/>
      <c r="G245" s="107"/>
      <c r="H245" s="106"/>
      <c r="I245" s="106"/>
      <c r="J245" s="106"/>
      <c r="K245" s="106"/>
      <c r="L245" s="106"/>
      <c r="M245" s="106"/>
      <c r="N245" s="106"/>
      <c r="O245" s="106"/>
      <c r="P245" s="106"/>
      <c r="Q245" s="106"/>
      <c r="R245" s="106"/>
      <c r="S245" s="106"/>
    </row>
    <row r="246" spans="1:19">
      <c r="A246" s="106"/>
      <c r="B246" s="106"/>
      <c r="C246" s="106"/>
      <c r="D246" s="106"/>
      <c r="E246" s="106"/>
      <c r="F246" s="106"/>
      <c r="G246" s="107"/>
      <c r="H246" s="106"/>
      <c r="I246" s="106"/>
      <c r="J246" s="106"/>
      <c r="K246" s="106"/>
      <c r="L246" s="106"/>
      <c r="M246" s="106"/>
      <c r="N246" s="106"/>
      <c r="O246" s="106"/>
      <c r="P246" s="106"/>
      <c r="Q246" s="106"/>
      <c r="R246" s="106"/>
      <c r="S246" s="106"/>
    </row>
    <row r="247" spans="1:19">
      <c r="A247" s="106"/>
      <c r="B247" s="106"/>
      <c r="C247" s="106"/>
      <c r="D247" s="106"/>
      <c r="E247" s="106"/>
      <c r="F247" s="106"/>
      <c r="G247" s="107"/>
      <c r="H247" s="106"/>
      <c r="I247" s="106"/>
      <c r="J247" s="106"/>
      <c r="K247" s="106"/>
      <c r="L247" s="106"/>
      <c r="M247" s="106"/>
      <c r="N247" s="106"/>
      <c r="O247" s="106"/>
      <c r="P247" s="106"/>
      <c r="Q247" s="106"/>
      <c r="R247" s="106"/>
      <c r="S247" s="106"/>
    </row>
    <row r="248" spans="1:19">
      <c r="A248" s="106"/>
      <c r="B248" s="106"/>
      <c r="C248" s="106"/>
      <c r="D248" s="106"/>
      <c r="E248" s="106"/>
      <c r="F248" s="106"/>
      <c r="G248" s="107"/>
      <c r="H248" s="106"/>
      <c r="I248" s="106"/>
      <c r="J248" s="106"/>
      <c r="K248" s="106"/>
      <c r="L248" s="106"/>
      <c r="M248" s="106"/>
      <c r="N248" s="106"/>
      <c r="O248" s="106"/>
      <c r="P248" s="106"/>
      <c r="Q248" s="106"/>
      <c r="R248" s="106"/>
      <c r="S248" s="106"/>
    </row>
    <row r="249" spans="1:19">
      <c r="A249" s="106"/>
      <c r="B249" s="106"/>
      <c r="C249" s="106"/>
      <c r="D249" s="106"/>
      <c r="E249" s="106"/>
      <c r="F249" s="106"/>
      <c r="G249" s="107"/>
      <c r="H249" s="106"/>
      <c r="I249" s="106"/>
      <c r="J249" s="106"/>
      <c r="K249" s="106"/>
      <c r="L249" s="106"/>
      <c r="M249" s="106"/>
      <c r="N249" s="106"/>
      <c r="O249" s="106"/>
      <c r="P249" s="106"/>
      <c r="Q249" s="106"/>
      <c r="R249" s="106"/>
      <c r="S249" s="106"/>
    </row>
    <row r="250" spans="1:19">
      <c r="A250" s="106"/>
      <c r="B250" s="106"/>
      <c r="C250" s="106"/>
      <c r="D250" s="106"/>
      <c r="E250" s="106"/>
      <c r="F250" s="106"/>
      <c r="G250" s="107"/>
      <c r="H250" s="106"/>
      <c r="I250" s="106"/>
      <c r="J250" s="106"/>
      <c r="K250" s="106"/>
      <c r="L250" s="106"/>
      <c r="M250" s="106"/>
      <c r="N250" s="106"/>
      <c r="O250" s="106"/>
      <c r="P250" s="106"/>
      <c r="Q250" s="106"/>
      <c r="R250" s="106"/>
      <c r="S250" s="106"/>
    </row>
    <row r="251" spans="1:19">
      <c r="A251" s="106"/>
      <c r="B251" s="106"/>
      <c r="C251" s="106"/>
      <c r="D251" s="106"/>
      <c r="E251" s="106"/>
      <c r="F251" s="106"/>
      <c r="G251" s="107"/>
      <c r="H251" s="106"/>
      <c r="I251" s="106"/>
      <c r="J251" s="106"/>
      <c r="K251" s="106"/>
      <c r="L251" s="106"/>
      <c r="M251" s="106"/>
      <c r="N251" s="106"/>
      <c r="O251" s="106"/>
      <c r="P251" s="106"/>
      <c r="Q251" s="106"/>
      <c r="R251" s="106"/>
      <c r="S251" s="106"/>
    </row>
    <row r="252" spans="1:19">
      <c r="A252" s="106"/>
      <c r="B252" s="106"/>
      <c r="C252" s="106"/>
      <c r="D252" s="106"/>
      <c r="E252" s="106"/>
      <c r="F252" s="106"/>
      <c r="G252" s="107"/>
      <c r="H252" s="106"/>
      <c r="I252" s="106"/>
      <c r="J252" s="106"/>
      <c r="K252" s="106"/>
      <c r="L252" s="106"/>
      <c r="M252" s="106"/>
      <c r="N252" s="106"/>
      <c r="O252" s="106"/>
      <c r="P252" s="106"/>
      <c r="Q252" s="106"/>
      <c r="R252" s="106"/>
      <c r="S252" s="106"/>
    </row>
    <row r="253" spans="1:19">
      <c r="A253" s="106"/>
      <c r="B253" s="106"/>
      <c r="C253" s="106"/>
      <c r="D253" s="106"/>
      <c r="E253" s="106"/>
      <c r="F253" s="106"/>
      <c r="G253" s="107"/>
      <c r="H253" s="106"/>
      <c r="I253" s="106"/>
      <c r="J253" s="106"/>
      <c r="K253" s="106"/>
      <c r="L253" s="106"/>
      <c r="M253" s="106"/>
      <c r="N253" s="106"/>
      <c r="O253" s="106"/>
      <c r="P253" s="106"/>
      <c r="Q253" s="106"/>
      <c r="R253" s="106"/>
      <c r="S253" s="106"/>
    </row>
    <row r="254" spans="1:19">
      <c r="A254" s="106"/>
      <c r="B254" s="106"/>
      <c r="C254" s="106"/>
      <c r="D254" s="106"/>
      <c r="E254" s="106"/>
      <c r="F254" s="106"/>
      <c r="G254" s="107"/>
      <c r="H254" s="106"/>
      <c r="I254" s="106"/>
      <c r="J254" s="106"/>
      <c r="K254" s="106"/>
      <c r="L254" s="106"/>
      <c r="M254" s="106"/>
      <c r="N254" s="106"/>
      <c r="O254" s="106"/>
      <c r="P254" s="106"/>
      <c r="Q254" s="106"/>
      <c r="R254" s="106"/>
      <c r="S254" s="106"/>
    </row>
    <row r="255" spans="1:19">
      <c r="A255" s="106"/>
      <c r="B255" s="106"/>
      <c r="C255" s="106"/>
      <c r="D255" s="106"/>
      <c r="E255" s="106"/>
      <c r="F255" s="106"/>
      <c r="G255" s="107"/>
      <c r="H255" s="106"/>
      <c r="I255" s="106"/>
      <c r="J255" s="106"/>
      <c r="K255" s="106"/>
      <c r="L255" s="106"/>
      <c r="M255" s="106"/>
      <c r="N255" s="106"/>
      <c r="O255" s="106"/>
      <c r="P255" s="106"/>
      <c r="Q255" s="106"/>
      <c r="R255" s="106"/>
      <c r="S255" s="106"/>
    </row>
    <row r="256" spans="1:19">
      <c r="A256" s="106"/>
      <c r="B256" s="106"/>
      <c r="C256" s="106"/>
      <c r="D256" s="106"/>
      <c r="E256" s="106"/>
      <c r="F256" s="106"/>
      <c r="G256" s="107"/>
      <c r="H256" s="106"/>
      <c r="I256" s="106"/>
      <c r="J256" s="106"/>
      <c r="K256" s="106"/>
      <c r="L256" s="106"/>
      <c r="M256" s="106"/>
      <c r="N256" s="106"/>
      <c r="O256" s="106"/>
      <c r="P256" s="106"/>
      <c r="Q256" s="106"/>
      <c r="R256" s="106"/>
      <c r="S256" s="106"/>
    </row>
    <row r="257" spans="1:19">
      <c r="A257" s="106"/>
      <c r="B257" s="106"/>
      <c r="C257" s="106"/>
      <c r="D257" s="106"/>
      <c r="E257" s="106"/>
      <c r="F257" s="106"/>
      <c r="G257" s="107"/>
      <c r="H257" s="106"/>
      <c r="I257" s="106"/>
      <c r="J257" s="106"/>
      <c r="K257" s="106"/>
      <c r="L257" s="106"/>
      <c r="M257" s="106"/>
      <c r="N257" s="106"/>
      <c r="O257" s="106"/>
      <c r="P257" s="106"/>
      <c r="Q257" s="106"/>
      <c r="R257" s="106"/>
      <c r="S257" s="106"/>
    </row>
    <row r="258" spans="1:19">
      <c r="A258" s="106"/>
      <c r="B258" s="106"/>
      <c r="C258" s="106"/>
      <c r="D258" s="106"/>
      <c r="E258" s="106"/>
      <c r="F258" s="106"/>
      <c r="G258" s="107"/>
      <c r="H258" s="106"/>
      <c r="I258" s="106"/>
      <c r="J258" s="106"/>
      <c r="K258" s="106"/>
      <c r="L258" s="106"/>
      <c r="M258" s="106"/>
      <c r="N258" s="106"/>
      <c r="O258" s="106"/>
      <c r="P258" s="106"/>
      <c r="Q258" s="106"/>
      <c r="R258" s="106"/>
      <c r="S258" s="106"/>
    </row>
    <row r="259" spans="1:19">
      <c r="A259" s="106"/>
      <c r="B259" s="106"/>
      <c r="C259" s="106"/>
      <c r="D259" s="106"/>
      <c r="E259" s="106"/>
      <c r="F259" s="106"/>
      <c r="G259" s="107"/>
      <c r="H259" s="106"/>
      <c r="I259" s="106"/>
      <c r="J259" s="106"/>
      <c r="K259" s="106"/>
      <c r="L259" s="106"/>
      <c r="M259" s="106"/>
      <c r="N259" s="106"/>
      <c r="O259" s="106"/>
      <c r="P259" s="106"/>
      <c r="Q259" s="106"/>
      <c r="R259" s="106"/>
      <c r="S259" s="106"/>
    </row>
    <row r="260" spans="1:19">
      <c r="A260" s="106"/>
      <c r="B260" s="106"/>
      <c r="C260" s="106"/>
      <c r="D260" s="106"/>
      <c r="E260" s="106"/>
      <c r="F260" s="106"/>
      <c r="G260" s="107"/>
      <c r="H260" s="106"/>
      <c r="I260" s="106"/>
      <c r="J260" s="106"/>
      <c r="K260" s="106"/>
      <c r="L260" s="106"/>
      <c r="M260" s="106"/>
      <c r="N260" s="106"/>
      <c r="O260" s="106"/>
      <c r="P260" s="106"/>
      <c r="Q260" s="106"/>
      <c r="R260" s="106"/>
      <c r="S260" s="106"/>
    </row>
    <row r="261" spans="1:19">
      <c r="A261" s="106"/>
      <c r="B261" s="106"/>
      <c r="C261" s="106"/>
      <c r="D261" s="106"/>
      <c r="E261" s="106"/>
      <c r="F261" s="106"/>
      <c r="G261" s="107"/>
      <c r="H261" s="106"/>
      <c r="I261" s="106"/>
      <c r="J261" s="106"/>
      <c r="K261" s="106"/>
      <c r="L261" s="106"/>
      <c r="M261" s="106"/>
      <c r="N261" s="106"/>
      <c r="O261" s="106"/>
      <c r="P261" s="106"/>
      <c r="Q261" s="106"/>
      <c r="R261" s="106"/>
      <c r="S261" s="106"/>
    </row>
    <row r="262" spans="1:19">
      <c r="A262" s="106"/>
      <c r="B262" s="106"/>
      <c r="C262" s="106"/>
      <c r="D262" s="106"/>
      <c r="E262" s="106"/>
      <c r="F262" s="106"/>
      <c r="G262" s="107"/>
      <c r="H262" s="106"/>
      <c r="I262" s="106"/>
      <c r="J262" s="106"/>
      <c r="K262" s="106"/>
      <c r="L262" s="106"/>
      <c r="M262" s="106"/>
      <c r="N262" s="106"/>
      <c r="O262" s="106"/>
      <c r="P262" s="106"/>
      <c r="Q262" s="106"/>
      <c r="R262" s="106"/>
      <c r="S262" s="106"/>
    </row>
    <row r="263" spans="1:19">
      <c r="A263" s="106"/>
      <c r="B263" s="106"/>
      <c r="C263" s="106"/>
      <c r="D263" s="106"/>
      <c r="E263" s="106"/>
      <c r="F263" s="106"/>
      <c r="G263" s="107"/>
      <c r="H263" s="106"/>
      <c r="I263" s="106"/>
      <c r="J263" s="106"/>
      <c r="K263" s="106"/>
      <c r="L263" s="106"/>
      <c r="M263" s="106"/>
      <c r="N263" s="106"/>
      <c r="O263" s="106"/>
      <c r="P263" s="106"/>
      <c r="Q263" s="106"/>
      <c r="R263" s="106"/>
      <c r="S263" s="106"/>
    </row>
    <row r="264" spans="1:19">
      <c r="A264" s="106"/>
      <c r="B264" s="106"/>
      <c r="C264" s="106"/>
      <c r="D264" s="106"/>
      <c r="E264" s="106"/>
      <c r="F264" s="106"/>
      <c r="G264" s="107"/>
      <c r="H264" s="106"/>
      <c r="I264" s="106"/>
      <c r="J264" s="106"/>
      <c r="K264" s="106"/>
      <c r="L264" s="106"/>
      <c r="M264" s="106"/>
      <c r="N264" s="106"/>
      <c r="O264" s="106"/>
      <c r="P264" s="106"/>
      <c r="Q264" s="106"/>
      <c r="R264" s="106"/>
      <c r="S264" s="106"/>
    </row>
    <row r="265" spans="1:19">
      <c r="A265" s="106"/>
      <c r="B265" s="106"/>
      <c r="C265" s="106"/>
      <c r="D265" s="106"/>
      <c r="E265" s="106"/>
      <c r="F265" s="106"/>
      <c r="G265" s="107"/>
      <c r="H265" s="106"/>
      <c r="I265" s="106"/>
      <c r="J265" s="106"/>
      <c r="K265" s="106"/>
      <c r="L265" s="106"/>
      <c r="M265" s="106"/>
      <c r="N265" s="106"/>
      <c r="O265" s="106"/>
      <c r="P265" s="106"/>
      <c r="Q265" s="106"/>
      <c r="R265" s="106"/>
      <c r="S265" s="106"/>
    </row>
    <row r="266" spans="1:19">
      <c r="A266" s="106"/>
      <c r="B266" s="106"/>
      <c r="C266" s="106"/>
      <c r="D266" s="106"/>
      <c r="E266" s="106"/>
      <c r="F266" s="106"/>
      <c r="G266" s="107"/>
      <c r="H266" s="106"/>
      <c r="I266" s="106"/>
      <c r="J266" s="106"/>
      <c r="K266" s="106"/>
      <c r="L266" s="106"/>
      <c r="M266" s="106"/>
      <c r="N266" s="106"/>
      <c r="O266" s="106"/>
      <c r="P266" s="106"/>
      <c r="Q266" s="106"/>
      <c r="R266" s="106"/>
      <c r="S266" s="106"/>
    </row>
    <row r="267" spans="1:19">
      <c r="A267" s="106"/>
      <c r="B267" s="106"/>
      <c r="C267" s="106"/>
      <c r="D267" s="106"/>
      <c r="E267" s="106"/>
      <c r="F267" s="106"/>
      <c r="G267" s="107"/>
      <c r="H267" s="106"/>
      <c r="I267" s="106"/>
      <c r="J267" s="106"/>
      <c r="K267" s="106"/>
      <c r="L267" s="106"/>
      <c r="M267" s="106"/>
      <c r="N267" s="106"/>
      <c r="O267" s="106"/>
      <c r="P267" s="106"/>
      <c r="Q267" s="106"/>
      <c r="R267" s="106"/>
      <c r="S267" s="106"/>
    </row>
    <row r="268" spans="1:19">
      <c r="A268" s="106"/>
      <c r="B268" s="106"/>
      <c r="C268" s="106"/>
      <c r="D268" s="106"/>
      <c r="E268" s="106"/>
      <c r="F268" s="106"/>
      <c r="G268" s="107"/>
      <c r="H268" s="106"/>
      <c r="I268" s="106"/>
      <c r="J268" s="106"/>
      <c r="K268" s="106"/>
      <c r="L268" s="106"/>
      <c r="M268" s="106"/>
      <c r="N268" s="106"/>
      <c r="O268" s="106"/>
      <c r="P268" s="106"/>
      <c r="Q268" s="106"/>
      <c r="R268" s="106"/>
      <c r="S268" s="106"/>
    </row>
    <row r="269" spans="1:19">
      <c r="A269" s="106"/>
      <c r="B269" s="106"/>
      <c r="C269" s="106"/>
      <c r="D269" s="106"/>
      <c r="E269" s="106"/>
      <c r="F269" s="106"/>
      <c r="G269" s="107"/>
      <c r="H269" s="106"/>
      <c r="I269" s="106"/>
      <c r="J269" s="106"/>
      <c r="K269" s="106"/>
      <c r="L269" s="106"/>
      <c r="M269" s="106"/>
      <c r="N269" s="106"/>
      <c r="O269" s="106"/>
      <c r="P269" s="106"/>
      <c r="Q269" s="106"/>
      <c r="R269" s="106"/>
      <c r="S269" s="106"/>
    </row>
    <row r="270" spans="1:19">
      <c r="A270" s="106"/>
      <c r="B270" s="106"/>
      <c r="C270" s="106"/>
      <c r="D270" s="106"/>
      <c r="E270" s="106"/>
      <c r="F270" s="106"/>
      <c r="G270" s="107"/>
      <c r="H270" s="106"/>
      <c r="I270" s="106"/>
      <c r="J270" s="106"/>
      <c r="K270" s="106"/>
      <c r="L270" s="106"/>
      <c r="M270" s="106"/>
      <c r="N270" s="106"/>
      <c r="O270" s="106"/>
      <c r="P270" s="106"/>
      <c r="Q270" s="106"/>
      <c r="R270" s="106"/>
      <c r="S270" s="106"/>
    </row>
    <row r="271" spans="1:19">
      <c r="A271" s="106"/>
      <c r="B271" s="106"/>
      <c r="C271" s="106"/>
      <c r="D271" s="106"/>
      <c r="E271" s="106"/>
      <c r="F271" s="106"/>
      <c r="G271" s="107"/>
      <c r="H271" s="106"/>
      <c r="I271" s="106"/>
      <c r="J271" s="106"/>
      <c r="K271" s="106"/>
      <c r="L271" s="106"/>
      <c r="M271" s="106"/>
      <c r="N271" s="106"/>
      <c r="O271" s="106"/>
      <c r="P271" s="106"/>
      <c r="Q271" s="106"/>
      <c r="R271" s="106"/>
      <c r="S271" s="106"/>
    </row>
    <row r="272" spans="1:19">
      <c r="A272" s="106"/>
      <c r="B272" s="106"/>
      <c r="C272" s="106"/>
      <c r="D272" s="106"/>
      <c r="E272" s="106"/>
      <c r="F272" s="106"/>
      <c r="G272" s="107"/>
      <c r="H272" s="106"/>
      <c r="I272" s="106"/>
      <c r="J272" s="106"/>
      <c r="K272" s="106"/>
      <c r="L272" s="106"/>
      <c r="M272" s="106"/>
      <c r="N272" s="106"/>
      <c r="O272" s="106"/>
      <c r="P272" s="106"/>
      <c r="Q272" s="106"/>
      <c r="R272" s="106"/>
      <c r="S272" s="106"/>
    </row>
    <row r="273" spans="1:19">
      <c r="A273" s="106"/>
      <c r="B273" s="106"/>
      <c r="C273" s="106"/>
      <c r="D273" s="106"/>
      <c r="E273" s="106"/>
      <c r="F273" s="106"/>
      <c r="G273" s="107"/>
      <c r="H273" s="106"/>
      <c r="I273" s="106"/>
      <c r="J273" s="106"/>
      <c r="K273" s="106"/>
      <c r="L273" s="106"/>
      <c r="M273" s="106"/>
      <c r="N273" s="106"/>
      <c r="O273" s="106"/>
      <c r="P273" s="106"/>
      <c r="Q273" s="106"/>
      <c r="R273" s="106"/>
      <c r="S273" s="106"/>
    </row>
    <row r="274" spans="1:19">
      <c r="A274" s="106"/>
      <c r="B274" s="106"/>
      <c r="C274" s="106"/>
      <c r="D274" s="106"/>
      <c r="E274" s="106"/>
      <c r="F274" s="106"/>
      <c r="G274" s="107"/>
      <c r="H274" s="106"/>
      <c r="I274" s="106"/>
      <c r="J274" s="106"/>
      <c r="K274" s="106"/>
      <c r="L274" s="106"/>
      <c r="M274" s="106"/>
      <c r="N274" s="106"/>
      <c r="O274" s="106"/>
      <c r="P274" s="106"/>
      <c r="Q274" s="106"/>
      <c r="R274" s="106"/>
      <c r="S274" s="106"/>
    </row>
    <row r="275" spans="1:19">
      <c r="A275" s="106"/>
      <c r="B275" s="106"/>
      <c r="C275" s="106"/>
      <c r="D275" s="106"/>
      <c r="E275" s="106"/>
      <c r="F275" s="106"/>
      <c r="G275" s="107"/>
      <c r="H275" s="106"/>
      <c r="I275" s="106"/>
      <c r="J275" s="106"/>
      <c r="K275" s="106"/>
      <c r="L275" s="106"/>
      <c r="M275" s="106"/>
      <c r="N275" s="106"/>
      <c r="O275" s="106"/>
      <c r="P275" s="106"/>
      <c r="Q275" s="106"/>
      <c r="R275" s="106"/>
      <c r="S275" s="106"/>
    </row>
    <row r="276" spans="1:19">
      <c r="A276" s="106"/>
      <c r="B276" s="106"/>
      <c r="C276" s="106"/>
      <c r="D276" s="106"/>
      <c r="E276" s="106"/>
      <c r="F276" s="106"/>
      <c r="G276" s="107"/>
      <c r="H276" s="106"/>
      <c r="I276" s="106"/>
      <c r="J276" s="106"/>
      <c r="K276" s="106"/>
      <c r="L276" s="106"/>
      <c r="M276" s="106"/>
      <c r="N276" s="106"/>
      <c r="O276" s="106"/>
      <c r="P276" s="106"/>
      <c r="Q276" s="106"/>
      <c r="R276" s="106"/>
      <c r="S276" s="106"/>
    </row>
    <row r="277" spans="1:19">
      <c r="A277" s="106"/>
      <c r="B277" s="106"/>
      <c r="C277" s="106"/>
      <c r="D277" s="106"/>
      <c r="E277" s="106"/>
      <c r="F277" s="106"/>
      <c r="G277" s="107"/>
      <c r="H277" s="106"/>
      <c r="I277" s="106"/>
      <c r="J277" s="106"/>
      <c r="K277" s="106"/>
      <c r="L277" s="106"/>
      <c r="M277" s="106"/>
      <c r="N277" s="106"/>
      <c r="O277" s="106"/>
      <c r="P277" s="106"/>
      <c r="Q277" s="106"/>
      <c r="R277" s="106"/>
      <c r="S277" s="106"/>
    </row>
    <row r="278" spans="1:19">
      <c r="A278" s="106"/>
      <c r="B278" s="106"/>
      <c r="C278" s="106"/>
      <c r="D278" s="106"/>
      <c r="E278" s="106"/>
      <c r="F278" s="106"/>
      <c r="G278" s="107"/>
      <c r="H278" s="106"/>
      <c r="I278" s="106"/>
      <c r="J278" s="106"/>
      <c r="K278" s="106"/>
      <c r="L278" s="106"/>
      <c r="M278" s="106"/>
      <c r="N278" s="106"/>
      <c r="O278" s="106"/>
      <c r="P278" s="106"/>
      <c r="Q278" s="106"/>
      <c r="R278" s="106"/>
      <c r="S278" s="106"/>
    </row>
    <row r="279" spans="1:19">
      <c r="A279" s="106"/>
      <c r="B279" s="106"/>
      <c r="C279" s="106"/>
      <c r="D279" s="106"/>
      <c r="E279" s="106"/>
      <c r="F279" s="106"/>
      <c r="G279" s="107"/>
      <c r="H279" s="106"/>
      <c r="I279" s="106"/>
      <c r="J279" s="106"/>
      <c r="K279" s="106"/>
      <c r="L279" s="106"/>
      <c r="M279" s="106"/>
      <c r="N279" s="106"/>
      <c r="O279" s="106"/>
      <c r="P279" s="106"/>
      <c r="Q279" s="106"/>
      <c r="R279" s="106"/>
      <c r="S279" s="106"/>
    </row>
    <row r="280" spans="1:19">
      <c r="A280" s="106"/>
      <c r="B280" s="106"/>
      <c r="C280" s="106"/>
      <c r="D280" s="106"/>
      <c r="E280" s="106"/>
      <c r="F280" s="106"/>
      <c r="G280" s="107"/>
      <c r="H280" s="106"/>
      <c r="I280" s="106"/>
      <c r="J280" s="106"/>
      <c r="K280" s="106"/>
      <c r="L280" s="106"/>
      <c r="M280" s="106"/>
      <c r="N280" s="106"/>
      <c r="O280" s="106"/>
      <c r="P280" s="106"/>
      <c r="Q280" s="106"/>
      <c r="R280" s="106"/>
      <c r="S280" s="106"/>
    </row>
    <row r="281" spans="1:19">
      <c r="A281" s="106"/>
      <c r="B281" s="106"/>
      <c r="C281" s="106"/>
      <c r="D281" s="106"/>
      <c r="E281" s="106"/>
      <c r="F281" s="106"/>
      <c r="G281" s="107"/>
      <c r="H281" s="106"/>
      <c r="I281" s="106"/>
      <c r="J281" s="106"/>
      <c r="K281" s="106"/>
      <c r="L281" s="106"/>
      <c r="M281" s="106"/>
      <c r="N281" s="106"/>
      <c r="O281" s="106"/>
      <c r="P281" s="106"/>
      <c r="Q281" s="106"/>
      <c r="R281" s="106"/>
      <c r="S281" s="106"/>
    </row>
    <row r="282" spans="1:19">
      <c r="A282" s="106"/>
      <c r="B282" s="106"/>
      <c r="C282" s="106"/>
      <c r="D282" s="106"/>
      <c r="E282" s="106"/>
      <c r="F282" s="106"/>
      <c r="G282" s="107"/>
      <c r="H282" s="106"/>
      <c r="I282" s="106"/>
      <c r="J282" s="106"/>
      <c r="K282" s="106"/>
      <c r="L282" s="106"/>
      <c r="M282" s="106"/>
      <c r="N282" s="106"/>
      <c r="O282" s="106"/>
      <c r="P282" s="106"/>
      <c r="Q282" s="106"/>
      <c r="R282" s="106"/>
      <c r="S282" s="106"/>
    </row>
    <row r="283" spans="1:19">
      <c r="A283" s="106"/>
      <c r="B283" s="106"/>
      <c r="C283" s="106"/>
      <c r="D283" s="106"/>
      <c r="E283" s="106"/>
      <c r="F283" s="106"/>
      <c r="G283" s="107"/>
      <c r="H283" s="106"/>
      <c r="I283" s="106"/>
      <c r="J283" s="106"/>
      <c r="K283" s="106"/>
      <c r="L283" s="106"/>
      <c r="M283" s="106"/>
      <c r="N283" s="106"/>
      <c r="O283" s="106"/>
      <c r="P283" s="106"/>
      <c r="Q283" s="106"/>
      <c r="R283" s="106"/>
      <c r="S283" s="106"/>
    </row>
    <row r="284" spans="1:19">
      <c r="A284" s="106"/>
      <c r="B284" s="106"/>
      <c r="C284" s="106"/>
      <c r="D284" s="106"/>
      <c r="E284" s="106"/>
      <c r="F284" s="106"/>
      <c r="G284" s="107"/>
      <c r="H284" s="106"/>
      <c r="I284" s="106"/>
      <c r="J284" s="106"/>
      <c r="K284" s="106"/>
      <c r="L284" s="106"/>
      <c r="M284" s="106"/>
      <c r="N284" s="106"/>
      <c r="O284" s="106"/>
      <c r="P284" s="106"/>
      <c r="Q284" s="106"/>
      <c r="R284" s="106"/>
      <c r="S284" s="106"/>
    </row>
    <row r="285" spans="1:19">
      <c r="A285" s="106"/>
      <c r="B285" s="106"/>
      <c r="C285" s="106"/>
      <c r="D285" s="106"/>
      <c r="E285" s="106"/>
      <c r="F285" s="106"/>
      <c r="G285" s="107"/>
      <c r="H285" s="106"/>
      <c r="I285" s="106"/>
      <c r="J285" s="106"/>
      <c r="K285" s="106"/>
      <c r="L285" s="106"/>
      <c r="M285" s="106"/>
      <c r="N285" s="106"/>
      <c r="O285" s="106"/>
      <c r="P285" s="106"/>
      <c r="Q285" s="106"/>
      <c r="R285" s="106"/>
      <c r="S285" s="106"/>
    </row>
    <row r="286" spans="1:19">
      <c r="A286" s="106"/>
      <c r="B286" s="106"/>
      <c r="C286" s="106"/>
      <c r="D286" s="106"/>
      <c r="E286" s="106"/>
      <c r="F286" s="106"/>
      <c r="G286" s="107"/>
      <c r="H286" s="106"/>
      <c r="I286" s="106"/>
      <c r="J286" s="106"/>
      <c r="K286" s="106"/>
      <c r="L286" s="106"/>
      <c r="M286" s="106"/>
      <c r="N286" s="106"/>
      <c r="O286" s="106"/>
      <c r="P286" s="106"/>
      <c r="Q286" s="106"/>
      <c r="R286" s="106"/>
      <c r="S286" s="106"/>
    </row>
    <row r="287" spans="1:19">
      <c r="A287" s="106"/>
      <c r="B287" s="106"/>
      <c r="C287" s="106"/>
      <c r="D287" s="106"/>
      <c r="E287" s="106"/>
      <c r="F287" s="106"/>
      <c r="G287" s="107"/>
      <c r="H287" s="106"/>
      <c r="I287" s="106"/>
      <c r="J287" s="106"/>
      <c r="K287" s="106"/>
      <c r="L287" s="106"/>
      <c r="M287" s="106"/>
      <c r="N287" s="106"/>
      <c r="O287" s="106"/>
      <c r="P287" s="106"/>
      <c r="Q287" s="106"/>
      <c r="R287" s="106"/>
      <c r="S287" s="106"/>
    </row>
    <row r="288" spans="1:19">
      <c r="A288" s="106"/>
      <c r="B288" s="106"/>
      <c r="C288" s="106"/>
      <c r="D288" s="106"/>
      <c r="E288" s="106"/>
      <c r="F288" s="106"/>
      <c r="G288" s="107"/>
      <c r="H288" s="106"/>
      <c r="I288" s="106"/>
      <c r="J288" s="106"/>
      <c r="K288" s="106"/>
      <c r="L288" s="106"/>
      <c r="M288" s="106"/>
      <c r="N288" s="106"/>
      <c r="O288" s="106"/>
      <c r="P288" s="106"/>
      <c r="Q288" s="106"/>
      <c r="R288" s="106"/>
      <c r="S288" s="106"/>
    </row>
    <row r="289" spans="1:19">
      <c r="A289" s="106"/>
      <c r="B289" s="106"/>
      <c r="C289" s="106"/>
      <c r="D289" s="106"/>
      <c r="E289" s="106"/>
      <c r="F289" s="106"/>
      <c r="G289" s="107"/>
      <c r="H289" s="106"/>
      <c r="I289" s="106"/>
      <c r="J289" s="106"/>
      <c r="K289" s="106"/>
      <c r="L289" s="106"/>
      <c r="M289" s="106"/>
      <c r="N289" s="106"/>
      <c r="O289" s="106"/>
      <c r="P289" s="106"/>
      <c r="Q289" s="106"/>
      <c r="R289" s="106"/>
      <c r="S289" s="106"/>
    </row>
    <row r="290" spans="1:19">
      <c r="A290" s="106"/>
      <c r="B290" s="106"/>
      <c r="C290" s="106"/>
      <c r="D290" s="106"/>
      <c r="E290" s="106"/>
      <c r="F290" s="106"/>
      <c r="G290" s="107"/>
      <c r="H290" s="106"/>
      <c r="I290" s="106"/>
      <c r="J290" s="106"/>
      <c r="K290" s="106"/>
      <c r="L290" s="106"/>
      <c r="M290" s="106"/>
      <c r="N290" s="106"/>
      <c r="O290" s="106"/>
      <c r="P290" s="106"/>
      <c r="Q290" s="106"/>
      <c r="R290" s="106"/>
      <c r="S290" s="106"/>
    </row>
    <row r="291" spans="1:19">
      <c r="A291" s="106"/>
      <c r="B291" s="106"/>
      <c r="C291" s="106"/>
      <c r="D291" s="106"/>
      <c r="E291" s="106"/>
      <c r="F291" s="106"/>
      <c r="G291" s="107"/>
      <c r="H291" s="106"/>
      <c r="I291" s="106"/>
      <c r="J291" s="106"/>
      <c r="K291" s="106"/>
      <c r="L291" s="106"/>
      <c r="M291" s="106"/>
      <c r="N291" s="106"/>
      <c r="O291" s="106"/>
      <c r="P291" s="106"/>
      <c r="Q291" s="106"/>
      <c r="R291" s="106"/>
      <c r="S291" s="106"/>
    </row>
    <row r="292" spans="1:19">
      <c r="A292" s="106"/>
      <c r="B292" s="106"/>
      <c r="C292" s="106"/>
      <c r="D292" s="106"/>
      <c r="E292" s="106"/>
      <c r="F292" s="106"/>
      <c r="G292" s="107"/>
      <c r="H292" s="106"/>
      <c r="I292" s="106"/>
      <c r="J292" s="106"/>
      <c r="K292" s="106"/>
      <c r="L292" s="106"/>
      <c r="M292" s="106"/>
      <c r="N292" s="106"/>
      <c r="O292" s="106"/>
      <c r="P292" s="106"/>
      <c r="Q292" s="106"/>
      <c r="R292" s="106"/>
      <c r="S292" s="106"/>
    </row>
    <row r="293" spans="1:19">
      <c r="A293" s="106"/>
      <c r="B293" s="106"/>
      <c r="C293" s="106"/>
      <c r="D293" s="106"/>
      <c r="E293" s="106"/>
      <c r="F293" s="106"/>
      <c r="G293" s="107"/>
      <c r="H293" s="106"/>
      <c r="I293" s="106"/>
      <c r="J293" s="106"/>
      <c r="K293" s="106"/>
      <c r="L293" s="106"/>
      <c r="M293" s="106"/>
      <c r="N293" s="106"/>
      <c r="O293" s="106"/>
      <c r="P293" s="106"/>
      <c r="Q293" s="106"/>
      <c r="R293" s="106"/>
      <c r="S293" s="106"/>
    </row>
    <row r="294" spans="1:19">
      <c r="A294" s="106"/>
      <c r="B294" s="106"/>
      <c r="C294" s="106"/>
      <c r="D294" s="106"/>
      <c r="E294" s="106"/>
      <c r="F294" s="106"/>
      <c r="G294" s="107"/>
      <c r="H294" s="106"/>
      <c r="I294" s="106"/>
      <c r="J294" s="106"/>
      <c r="K294" s="106"/>
      <c r="L294" s="106"/>
      <c r="M294" s="106"/>
      <c r="N294" s="106"/>
      <c r="O294" s="106"/>
      <c r="P294" s="106"/>
      <c r="Q294" s="106"/>
      <c r="R294" s="106"/>
      <c r="S294" s="106"/>
    </row>
    <row r="295" spans="1:19">
      <c r="A295" s="106"/>
      <c r="B295" s="106"/>
      <c r="C295" s="106"/>
      <c r="D295" s="106"/>
      <c r="E295" s="106"/>
      <c r="F295" s="106"/>
      <c r="G295" s="107"/>
      <c r="H295" s="106"/>
      <c r="I295" s="106"/>
      <c r="J295" s="106"/>
      <c r="K295" s="106"/>
      <c r="L295" s="106"/>
      <c r="M295" s="106"/>
      <c r="N295" s="106"/>
      <c r="O295" s="106"/>
      <c r="P295" s="106"/>
      <c r="Q295" s="106"/>
      <c r="R295" s="106"/>
      <c r="S295" s="106"/>
    </row>
    <row r="296" spans="1:19">
      <c r="A296" s="106"/>
      <c r="B296" s="106"/>
      <c r="C296" s="106"/>
      <c r="D296" s="106"/>
      <c r="E296" s="106"/>
      <c r="F296" s="106"/>
      <c r="G296" s="107"/>
      <c r="H296" s="106"/>
      <c r="I296" s="106"/>
      <c r="J296" s="106"/>
      <c r="K296" s="106"/>
      <c r="L296" s="106"/>
      <c r="M296" s="106"/>
      <c r="N296" s="106"/>
      <c r="O296" s="106"/>
      <c r="P296" s="106"/>
      <c r="Q296" s="106"/>
      <c r="R296" s="106"/>
      <c r="S296" s="106"/>
    </row>
    <row r="297" spans="1:19">
      <c r="A297" s="106"/>
      <c r="B297" s="106"/>
      <c r="C297" s="106"/>
      <c r="D297" s="106"/>
      <c r="E297" s="106"/>
      <c r="F297" s="106"/>
      <c r="G297" s="107"/>
      <c r="H297" s="106"/>
      <c r="I297" s="106"/>
      <c r="J297" s="106"/>
      <c r="K297" s="106"/>
      <c r="L297" s="106"/>
      <c r="M297" s="106"/>
      <c r="N297" s="106"/>
      <c r="O297" s="106"/>
      <c r="P297" s="106"/>
      <c r="Q297" s="106"/>
      <c r="R297" s="106"/>
      <c r="S297" s="106"/>
    </row>
    <row r="298" spans="1:19">
      <c r="A298" s="106"/>
      <c r="B298" s="106"/>
      <c r="C298" s="106"/>
      <c r="D298" s="106"/>
      <c r="E298" s="106"/>
      <c r="F298" s="106"/>
      <c r="G298" s="107"/>
      <c r="H298" s="106"/>
      <c r="I298" s="106"/>
      <c r="J298" s="106"/>
      <c r="K298" s="106"/>
      <c r="L298" s="106"/>
      <c r="M298" s="106"/>
      <c r="N298" s="106"/>
      <c r="O298" s="106"/>
      <c r="P298" s="106"/>
      <c r="Q298" s="106"/>
      <c r="R298" s="106"/>
      <c r="S298" s="106"/>
    </row>
    <row r="299" spans="1:19">
      <c r="A299" s="106"/>
      <c r="B299" s="106"/>
      <c r="C299" s="106"/>
      <c r="D299" s="106"/>
      <c r="E299" s="106"/>
      <c r="F299" s="106"/>
      <c r="G299" s="107"/>
      <c r="H299" s="106"/>
      <c r="I299" s="106"/>
      <c r="J299" s="106"/>
      <c r="K299" s="106"/>
      <c r="L299" s="106"/>
      <c r="M299" s="106"/>
      <c r="N299" s="106"/>
      <c r="O299" s="106"/>
      <c r="P299" s="106"/>
      <c r="Q299" s="106"/>
      <c r="R299" s="106"/>
      <c r="S299" s="106"/>
    </row>
    <row r="300" spans="1:19">
      <c r="A300" s="106"/>
      <c r="B300" s="106"/>
      <c r="C300" s="106"/>
      <c r="D300" s="106"/>
      <c r="E300" s="106"/>
      <c r="F300" s="106"/>
      <c r="G300" s="107"/>
      <c r="H300" s="106"/>
      <c r="I300" s="106"/>
      <c r="J300" s="106"/>
      <c r="K300" s="106"/>
      <c r="L300" s="106"/>
      <c r="M300" s="106"/>
      <c r="N300" s="106"/>
      <c r="O300" s="106"/>
      <c r="P300" s="106"/>
      <c r="Q300" s="106"/>
      <c r="R300" s="106"/>
      <c r="S300" s="106"/>
    </row>
    <row r="301" spans="1:19">
      <c r="A301" s="106"/>
      <c r="B301" s="106"/>
      <c r="C301" s="106"/>
      <c r="D301" s="106"/>
      <c r="E301" s="106"/>
      <c r="F301" s="106"/>
      <c r="G301" s="107"/>
      <c r="H301" s="106"/>
      <c r="I301" s="106"/>
      <c r="J301" s="106"/>
      <c r="K301" s="106"/>
      <c r="L301" s="106"/>
      <c r="M301" s="106"/>
      <c r="N301" s="106"/>
      <c r="O301" s="106"/>
      <c r="P301" s="106"/>
      <c r="Q301" s="106"/>
      <c r="R301" s="106"/>
      <c r="S301" s="106"/>
    </row>
    <row r="302" spans="1:19">
      <c r="A302" s="106"/>
      <c r="B302" s="106"/>
      <c r="C302" s="106"/>
      <c r="D302" s="106"/>
      <c r="E302" s="106"/>
      <c r="F302" s="106"/>
      <c r="G302" s="107"/>
      <c r="H302" s="106"/>
      <c r="I302" s="106"/>
      <c r="J302" s="106"/>
      <c r="K302" s="106"/>
      <c r="L302" s="106"/>
      <c r="M302" s="106"/>
      <c r="N302" s="106"/>
      <c r="O302" s="106"/>
      <c r="P302" s="106"/>
      <c r="Q302" s="106"/>
      <c r="R302" s="106"/>
      <c r="S302" s="106"/>
    </row>
    <row r="303" spans="1:19">
      <c r="A303" s="106"/>
      <c r="B303" s="106"/>
      <c r="C303" s="106"/>
      <c r="D303" s="106"/>
      <c r="E303" s="106"/>
      <c r="F303" s="106"/>
      <c r="G303" s="107"/>
      <c r="H303" s="106"/>
      <c r="I303" s="106"/>
      <c r="J303" s="106"/>
      <c r="K303" s="106"/>
      <c r="L303" s="106"/>
      <c r="M303" s="106"/>
      <c r="N303" s="106"/>
      <c r="O303" s="106"/>
      <c r="P303" s="106"/>
      <c r="Q303" s="106"/>
      <c r="R303" s="106"/>
      <c r="S303" s="106"/>
    </row>
    <row r="304" spans="1:19">
      <c r="A304" s="106"/>
      <c r="B304" s="106"/>
      <c r="C304" s="106"/>
      <c r="D304" s="106"/>
      <c r="E304" s="106"/>
      <c r="F304" s="106"/>
      <c r="G304" s="107"/>
      <c r="H304" s="106"/>
      <c r="I304" s="106"/>
      <c r="J304" s="106"/>
      <c r="K304" s="106"/>
      <c r="L304" s="106"/>
      <c r="M304" s="106"/>
      <c r="N304" s="106"/>
      <c r="O304" s="106"/>
      <c r="P304" s="106"/>
      <c r="Q304" s="106"/>
      <c r="R304" s="106"/>
      <c r="S304" s="106"/>
    </row>
    <row r="305" spans="1:19">
      <c r="A305" s="106"/>
      <c r="B305" s="106"/>
      <c r="C305" s="106"/>
      <c r="D305" s="106"/>
      <c r="E305" s="106"/>
      <c r="F305" s="106"/>
      <c r="G305" s="107"/>
      <c r="H305" s="106"/>
      <c r="I305" s="106"/>
      <c r="J305" s="106"/>
      <c r="K305" s="106"/>
      <c r="L305" s="106"/>
      <c r="M305" s="106"/>
      <c r="N305" s="106"/>
      <c r="Q305" s="106"/>
      <c r="R305" s="106"/>
      <c r="S305" s="106"/>
    </row>
    <row r="306" spans="1:19">
      <c r="A306" s="106"/>
      <c r="B306" s="106"/>
      <c r="C306" s="106"/>
      <c r="D306" s="106"/>
      <c r="E306" s="106"/>
      <c r="F306" s="106"/>
      <c r="G306" s="107"/>
      <c r="H306" s="106"/>
      <c r="I306" s="106"/>
      <c r="J306" s="106"/>
      <c r="K306" s="106"/>
      <c r="L306" s="106"/>
      <c r="M306" s="106"/>
      <c r="N306" s="106"/>
      <c r="Q306" s="106"/>
      <c r="R306" s="106"/>
      <c r="S306" s="106"/>
    </row>
    <row r="307" spans="1:19">
      <c r="A307" s="106"/>
      <c r="B307" s="106"/>
      <c r="C307" s="106"/>
      <c r="D307" s="106"/>
      <c r="E307" s="106"/>
      <c r="F307" s="106"/>
      <c r="G307" s="107"/>
      <c r="H307" s="106"/>
      <c r="I307" s="106"/>
      <c r="J307" s="106"/>
      <c r="K307" s="106"/>
      <c r="L307" s="106"/>
      <c r="M307" s="106"/>
      <c r="N307" s="106"/>
      <c r="Q307" s="106"/>
      <c r="R307" s="106"/>
      <c r="S307" s="10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T299"/>
  <sheetViews>
    <sheetView topLeftCell="B1" zoomScale="80" zoomScaleNormal="80" workbookViewId="0">
      <selection activeCell="C13" sqref="C13"/>
    </sheetView>
  </sheetViews>
  <sheetFormatPr defaultRowHeight="15"/>
  <cols>
    <col min="1" max="1" width="5.140625" style="94" customWidth="1"/>
    <col min="2" max="2" width="36.28515625" style="94" customWidth="1"/>
    <col min="3" max="3" width="40.28515625" style="94" customWidth="1"/>
    <col min="4" max="4" width="24.140625" style="94" customWidth="1"/>
    <col min="5" max="5" width="50.7109375" style="94" customWidth="1"/>
    <col min="6" max="6" width="20.7109375" style="94" customWidth="1"/>
    <col min="7" max="7" width="27" style="104" customWidth="1"/>
    <col min="8" max="8" width="48.42578125" style="94" customWidth="1"/>
    <col min="9" max="9" width="10.42578125" style="94" customWidth="1"/>
    <col min="10" max="10" width="12.140625" style="94" customWidth="1"/>
    <col min="11" max="11" width="11.5703125" style="94" customWidth="1"/>
    <col min="12" max="12" width="21.5703125" style="94" customWidth="1"/>
    <col min="13" max="13" width="13.140625" style="94" customWidth="1"/>
    <col min="14" max="14" width="13" style="94" customWidth="1"/>
    <col min="15" max="15" width="15.140625" style="94" customWidth="1"/>
    <col min="16" max="16" width="14.42578125" style="94" customWidth="1"/>
    <col min="17" max="17" width="13.7109375" style="94" customWidth="1"/>
    <col min="18" max="18" width="14"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20" ht="15.75" customHeight="1">
      <c r="A2" s="247" t="s">
        <v>888</v>
      </c>
      <c r="B2" s="247"/>
      <c r="C2" s="247"/>
      <c r="D2" s="247"/>
      <c r="E2" s="247"/>
      <c r="F2" s="247"/>
      <c r="G2" s="247"/>
      <c r="H2" s="247"/>
      <c r="I2" s="247"/>
      <c r="J2" s="247"/>
      <c r="K2" s="248"/>
      <c r="L2" s="248"/>
      <c r="M2" s="248"/>
      <c r="N2" s="248"/>
      <c r="O2" s="248"/>
      <c r="P2" s="248"/>
      <c r="Q2" s="248"/>
      <c r="R2" s="248"/>
      <c r="S2" s="248"/>
      <c r="T2" s="248"/>
    </row>
    <row r="4" spans="1:20"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20" ht="26.25" customHeight="1">
      <c r="A5" s="250"/>
      <c r="B5" s="250"/>
      <c r="C5" s="251"/>
      <c r="D5" s="250"/>
      <c r="E5" s="250"/>
      <c r="F5" s="250"/>
      <c r="G5" s="250"/>
      <c r="H5" s="250"/>
      <c r="I5" s="250"/>
      <c r="J5" s="95" t="s">
        <v>15</v>
      </c>
      <c r="K5" s="96" t="s">
        <v>16</v>
      </c>
      <c r="L5" s="250"/>
      <c r="M5" s="95">
        <v>2018</v>
      </c>
      <c r="N5" s="95">
        <v>2019</v>
      </c>
      <c r="O5" s="95">
        <v>2018</v>
      </c>
      <c r="P5" s="95">
        <v>2019</v>
      </c>
      <c r="Q5" s="97">
        <v>2018</v>
      </c>
      <c r="R5" s="97">
        <v>2019</v>
      </c>
      <c r="S5" s="258"/>
    </row>
    <row r="6" spans="1:20" ht="14.25" customHeight="1">
      <c r="A6" s="100" t="s">
        <v>17</v>
      </c>
      <c r="B6" s="100" t="s">
        <v>18</v>
      </c>
      <c r="C6" s="101" t="s">
        <v>19</v>
      </c>
      <c r="D6" s="100" t="s">
        <v>20</v>
      </c>
      <c r="E6" s="100" t="s">
        <v>21</v>
      </c>
      <c r="F6" s="100" t="s">
        <v>22</v>
      </c>
      <c r="G6" s="99"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20" s="105" customFormat="1" ht="180">
      <c r="A7" s="151">
        <v>1</v>
      </c>
      <c r="B7" s="151" t="s">
        <v>889</v>
      </c>
      <c r="C7" s="151" t="s">
        <v>765</v>
      </c>
      <c r="D7" s="151" t="s">
        <v>890</v>
      </c>
      <c r="E7" s="151" t="s">
        <v>891</v>
      </c>
      <c r="F7" s="121" t="s">
        <v>103</v>
      </c>
      <c r="G7" s="151" t="s">
        <v>364</v>
      </c>
      <c r="H7" s="151" t="s">
        <v>59</v>
      </c>
      <c r="I7" s="121" t="s">
        <v>92</v>
      </c>
      <c r="J7" s="151" t="s">
        <v>365</v>
      </c>
      <c r="K7" s="110" t="s">
        <v>196</v>
      </c>
      <c r="L7" s="151" t="s">
        <v>60</v>
      </c>
      <c r="M7" s="151" t="s">
        <v>178</v>
      </c>
      <c r="N7" s="151"/>
      <c r="O7" s="152">
        <v>3600</v>
      </c>
      <c r="P7" s="152"/>
      <c r="Q7" s="152">
        <v>3600</v>
      </c>
      <c r="R7" s="152"/>
      <c r="S7" s="151" t="s">
        <v>61</v>
      </c>
    </row>
    <row r="8" spans="1:20" s="105" customFormat="1" ht="180">
      <c r="A8" s="151">
        <v>2</v>
      </c>
      <c r="B8" s="151" t="s">
        <v>125</v>
      </c>
      <c r="C8" s="151" t="s">
        <v>893</v>
      </c>
      <c r="D8" s="151" t="s">
        <v>890</v>
      </c>
      <c r="E8" s="151" t="s">
        <v>892</v>
      </c>
      <c r="F8" s="151" t="s">
        <v>103</v>
      </c>
      <c r="G8" s="151" t="s">
        <v>69</v>
      </c>
      <c r="H8" s="151" t="s">
        <v>366</v>
      </c>
      <c r="I8" s="151" t="s">
        <v>92</v>
      </c>
      <c r="J8" s="151" t="s">
        <v>365</v>
      </c>
      <c r="K8" s="110" t="s">
        <v>75</v>
      </c>
      <c r="L8" s="151" t="s">
        <v>70</v>
      </c>
      <c r="M8" s="151" t="s">
        <v>71</v>
      </c>
      <c r="N8" s="151"/>
      <c r="O8" s="152">
        <v>2400</v>
      </c>
      <c r="P8" s="152"/>
      <c r="Q8" s="152">
        <v>2400</v>
      </c>
      <c r="R8" s="152"/>
      <c r="S8" s="151" t="s">
        <v>61</v>
      </c>
    </row>
    <row r="9" spans="1:20" s="159" customFormat="1" ht="180">
      <c r="A9" s="151">
        <v>3</v>
      </c>
      <c r="B9" s="121" t="s">
        <v>125</v>
      </c>
      <c r="C9" s="151" t="s">
        <v>894</v>
      </c>
      <c r="D9" s="151" t="s">
        <v>890</v>
      </c>
      <c r="E9" s="151" t="s">
        <v>892</v>
      </c>
      <c r="F9" s="121" t="s">
        <v>103</v>
      </c>
      <c r="G9" s="121" t="s">
        <v>367</v>
      </c>
      <c r="H9" s="121" t="s">
        <v>366</v>
      </c>
      <c r="I9" s="121" t="s">
        <v>92</v>
      </c>
      <c r="J9" s="151" t="s">
        <v>365</v>
      </c>
      <c r="K9" s="110" t="s">
        <v>72</v>
      </c>
      <c r="L9" s="121" t="s">
        <v>70</v>
      </c>
      <c r="M9" s="151" t="s">
        <v>178</v>
      </c>
      <c r="N9" s="151"/>
      <c r="O9" s="152">
        <v>18000</v>
      </c>
      <c r="P9" s="152"/>
      <c r="Q9" s="152">
        <v>18000</v>
      </c>
      <c r="R9" s="152"/>
      <c r="S9" s="151" t="s">
        <v>61</v>
      </c>
    </row>
    <row r="10" spans="1:20" s="159" customFormat="1" ht="180">
      <c r="A10" s="151">
        <v>4</v>
      </c>
      <c r="B10" s="121" t="s">
        <v>125</v>
      </c>
      <c r="C10" s="151" t="s">
        <v>894</v>
      </c>
      <c r="D10" s="151" t="s">
        <v>890</v>
      </c>
      <c r="E10" s="151" t="s">
        <v>892</v>
      </c>
      <c r="F10" s="121" t="s">
        <v>103</v>
      </c>
      <c r="G10" s="121" t="s">
        <v>73</v>
      </c>
      <c r="H10" s="121" t="s">
        <v>74</v>
      </c>
      <c r="I10" s="121" t="s">
        <v>92</v>
      </c>
      <c r="J10" s="151" t="s">
        <v>365</v>
      </c>
      <c r="K10" s="110" t="s">
        <v>75</v>
      </c>
      <c r="L10" s="121" t="s">
        <v>70</v>
      </c>
      <c r="M10" s="151" t="s">
        <v>178</v>
      </c>
      <c r="N10" s="151"/>
      <c r="O10" s="152">
        <v>46000</v>
      </c>
      <c r="P10" s="152"/>
      <c r="Q10" s="152">
        <v>46000</v>
      </c>
      <c r="R10" s="152"/>
      <c r="S10" s="151" t="s">
        <v>61</v>
      </c>
    </row>
    <row r="11" spans="1:20" s="159" customFormat="1" ht="408.75" customHeight="1">
      <c r="A11" s="151">
        <v>5</v>
      </c>
      <c r="B11" s="151" t="s">
        <v>77</v>
      </c>
      <c r="C11" s="151" t="s">
        <v>766</v>
      </c>
      <c r="D11" s="151" t="s">
        <v>368</v>
      </c>
      <c r="E11" s="151" t="s">
        <v>895</v>
      </c>
      <c r="F11" s="151" t="s">
        <v>58</v>
      </c>
      <c r="G11" s="151" t="s">
        <v>66</v>
      </c>
      <c r="H11" s="151" t="s">
        <v>78</v>
      </c>
      <c r="I11" s="151" t="s">
        <v>67</v>
      </c>
      <c r="J11" s="151" t="s">
        <v>79</v>
      </c>
      <c r="K11" s="110" t="s">
        <v>80</v>
      </c>
      <c r="L11" s="151" t="s">
        <v>81</v>
      </c>
      <c r="M11" s="151" t="s">
        <v>41</v>
      </c>
      <c r="N11" s="151"/>
      <c r="O11" s="152">
        <v>6282.5</v>
      </c>
      <c r="P11" s="152"/>
      <c r="Q11" s="152">
        <v>0</v>
      </c>
      <c r="R11" s="152"/>
      <c r="S11" s="151" t="s">
        <v>61</v>
      </c>
      <c r="T11" s="120"/>
    </row>
    <row r="12" spans="1:20" s="159" customFormat="1" ht="409.5" customHeight="1">
      <c r="A12" s="151">
        <v>6</v>
      </c>
      <c r="B12" s="151" t="s">
        <v>767</v>
      </c>
      <c r="C12" s="151" t="s">
        <v>766</v>
      </c>
      <c r="D12" s="151" t="s">
        <v>82</v>
      </c>
      <c r="E12" s="151" t="s">
        <v>768</v>
      </c>
      <c r="F12" s="151" t="s">
        <v>58</v>
      </c>
      <c r="G12" s="151" t="s">
        <v>63</v>
      </c>
      <c r="H12" s="151" t="s">
        <v>78</v>
      </c>
      <c r="I12" s="151" t="s">
        <v>40</v>
      </c>
      <c r="J12" s="151" t="s">
        <v>83</v>
      </c>
      <c r="K12" s="151" t="s">
        <v>84</v>
      </c>
      <c r="L12" s="151" t="s">
        <v>81</v>
      </c>
      <c r="M12" s="151" t="s">
        <v>41</v>
      </c>
      <c r="N12" s="151"/>
      <c r="O12" s="119">
        <v>1292.4000000000001</v>
      </c>
      <c r="P12" s="130"/>
      <c r="Q12" s="119">
        <v>0</v>
      </c>
      <c r="R12" s="119"/>
      <c r="S12" s="151" t="s">
        <v>61</v>
      </c>
    </row>
    <row r="13" spans="1:20">
      <c r="A13" s="106"/>
      <c r="B13" s="106"/>
      <c r="C13" s="106"/>
      <c r="D13" s="106"/>
      <c r="E13" s="111"/>
      <c r="F13" s="111"/>
      <c r="G13" s="112"/>
      <c r="H13" s="111"/>
      <c r="I13" s="111"/>
      <c r="J13" s="111"/>
      <c r="K13" s="111"/>
      <c r="L13" s="111"/>
      <c r="M13" s="111"/>
      <c r="N13" s="111"/>
      <c r="O13" s="113"/>
      <c r="P13" s="114"/>
      <c r="Q13" s="115"/>
      <c r="R13" s="114"/>
      <c r="S13" s="111"/>
    </row>
    <row r="14" spans="1:20">
      <c r="A14" s="106"/>
      <c r="B14" s="106"/>
      <c r="C14" s="106"/>
      <c r="D14" s="106"/>
      <c r="E14" s="111"/>
      <c r="F14" s="111"/>
      <c r="G14" s="112"/>
      <c r="H14" s="111"/>
      <c r="I14" s="111"/>
      <c r="J14" s="111"/>
      <c r="K14" s="111"/>
      <c r="L14" s="111"/>
      <c r="M14" s="111"/>
      <c r="N14" s="108"/>
      <c r="O14" s="109"/>
      <c r="P14" s="106"/>
      <c r="Q14" s="116" t="s">
        <v>268</v>
      </c>
      <c r="R14" s="116" t="s">
        <v>269</v>
      </c>
      <c r="S14" s="111"/>
    </row>
    <row r="15" spans="1:20">
      <c r="A15" s="106"/>
      <c r="B15" s="106"/>
      <c r="C15" s="106"/>
      <c r="D15" s="106"/>
      <c r="E15" s="111"/>
      <c r="F15" s="111"/>
      <c r="G15" s="112"/>
      <c r="H15" s="111"/>
      <c r="I15" s="111"/>
      <c r="J15" s="111"/>
      <c r="K15" s="111"/>
      <c r="L15" s="111"/>
      <c r="M15" s="111"/>
      <c r="N15" s="108"/>
      <c r="O15" s="109"/>
      <c r="P15" s="106"/>
      <c r="Q15" s="117">
        <v>6</v>
      </c>
      <c r="R15" s="118">
        <v>70000</v>
      </c>
      <c r="S15" s="111"/>
    </row>
    <row r="16" spans="1:20">
      <c r="A16" s="106"/>
      <c r="B16" s="106"/>
      <c r="C16" s="106"/>
      <c r="D16" s="106"/>
      <c r="E16" s="106"/>
      <c r="F16" s="106"/>
      <c r="G16" s="107"/>
      <c r="H16" s="106"/>
      <c r="I16" s="106"/>
      <c r="J16" s="106"/>
      <c r="K16" s="106"/>
      <c r="L16" s="106"/>
      <c r="M16" s="106"/>
      <c r="N16" s="106"/>
      <c r="O16" s="106"/>
      <c r="P16" s="106"/>
      <c r="Q16" s="106"/>
      <c r="R16" s="106"/>
      <c r="S16" s="106"/>
    </row>
    <row r="17" spans="1:19">
      <c r="A17" s="106"/>
      <c r="B17" s="106"/>
      <c r="C17" s="106"/>
      <c r="D17" s="106"/>
      <c r="E17" s="106"/>
      <c r="F17" s="106"/>
      <c r="G17" s="107"/>
      <c r="H17" s="106"/>
      <c r="I17" s="106"/>
      <c r="J17" s="106"/>
      <c r="K17" s="106"/>
      <c r="L17" s="106"/>
      <c r="M17" s="106"/>
      <c r="N17" s="106"/>
      <c r="O17" s="106"/>
      <c r="P17" s="106"/>
      <c r="Q17" s="106"/>
      <c r="R17" s="106"/>
      <c r="S17" s="106"/>
    </row>
    <row r="18" spans="1:19">
      <c r="A18" s="106"/>
      <c r="B18" s="106"/>
      <c r="C18" s="106"/>
      <c r="D18" s="106"/>
      <c r="E18" s="106"/>
      <c r="F18" s="106"/>
      <c r="G18" s="107"/>
      <c r="H18" s="106"/>
      <c r="I18" s="106"/>
      <c r="J18" s="106"/>
      <c r="K18" s="106"/>
      <c r="L18" s="106"/>
      <c r="M18" s="106"/>
      <c r="N18" s="106"/>
      <c r="O18" s="106"/>
      <c r="P18" s="106"/>
      <c r="Q18" s="106"/>
      <c r="R18" s="106"/>
      <c r="S18" s="106"/>
    </row>
    <row r="19" spans="1:19">
      <c r="A19" s="106"/>
      <c r="B19" s="106"/>
      <c r="C19" s="106"/>
      <c r="D19" s="106"/>
      <c r="E19" s="106"/>
      <c r="F19" s="106"/>
      <c r="G19" s="107"/>
      <c r="H19" s="106"/>
      <c r="I19" s="106"/>
      <c r="J19" s="106"/>
      <c r="K19" s="106"/>
      <c r="L19" s="106"/>
      <c r="M19" s="106"/>
      <c r="N19" s="106"/>
      <c r="O19" s="106"/>
      <c r="P19" s="106"/>
      <c r="Q19" s="106"/>
      <c r="R19" s="106"/>
      <c r="S19" s="106"/>
    </row>
    <row r="20" spans="1:19">
      <c r="A20" s="106"/>
      <c r="B20" s="106"/>
      <c r="C20" s="106"/>
      <c r="D20" s="106"/>
      <c r="E20" s="106"/>
      <c r="F20" s="106"/>
      <c r="G20" s="107"/>
      <c r="H20" s="106"/>
      <c r="I20" s="106"/>
      <c r="J20" s="106"/>
      <c r="K20" s="106"/>
      <c r="L20" s="106"/>
      <c r="M20" s="106"/>
      <c r="N20" s="106"/>
      <c r="O20" s="106"/>
      <c r="P20" s="106"/>
      <c r="Q20" s="106"/>
      <c r="R20" s="106"/>
      <c r="S20" s="106"/>
    </row>
    <row r="21" spans="1:19">
      <c r="A21" s="106"/>
      <c r="B21" s="106"/>
      <c r="C21" s="106"/>
      <c r="D21" s="106"/>
      <c r="E21" s="106"/>
      <c r="F21" s="106"/>
      <c r="G21" s="107"/>
      <c r="H21" s="106"/>
      <c r="I21" s="106"/>
      <c r="J21" s="106"/>
      <c r="K21" s="106"/>
      <c r="L21" s="106"/>
      <c r="M21" s="106"/>
      <c r="N21" s="106"/>
      <c r="O21" s="106"/>
      <c r="P21" s="106"/>
      <c r="Q21" s="106"/>
      <c r="R21" s="106"/>
      <c r="S21" s="106"/>
    </row>
    <row r="22" spans="1:19">
      <c r="A22" s="106"/>
      <c r="B22" s="106"/>
      <c r="C22" s="106"/>
      <c r="D22" s="106"/>
      <c r="E22" s="106"/>
      <c r="F22" s="106"/>
      <c r="G22" s="107"/>
      <c r="H22" s="106"/>
      <c r="I22" s="106"/>
      <c r="J22" s="106"/>
      <c r="K22" s="106"/>
      <c r="L22" s="106"/>
      <c r="M22" s="106"/>
      <c r="N22" s="106"/>
      <c r="O22" s="106"/>
      <c r="P22" s="106"/>
      <c r="Q22" s="106"/>
      <c r="R22" s="106"/>
      <c r="S22" s="106"/>
    </row>
    <row r="23" spans="1:19">
      <c r="A23" s="106"/>
      <c r="B23" s="106"/>
      <c r="C23" s="106"/>
      <c r="D23" s="106"/>
      <c r="E23" s="106"/>
      <c r="F23" s="106"/>
      <c r="G23" s="107"/>
      <c r="H23" s="106"/>
      <c r="I23" s="106"/>
      <c r="J23" s="106"/>
      <c r="K23" s="106"/>
      <c r="L23" s="106"/>
      <c r="M23" s="106"/>
      <c r="N23" s="106"/>
      <c r="O23" s="106"/>
      <c r="P23" s="106"/>
      <c r="Q23" s="106"/>
      <c r="R23" s="106"/>
      <c r="S23" s="106"/>
    </row>
    <row r="24" spans="1:19">
      <c r="A24" s="106"/>
      <c r="B24" s="106"/>
      <c r="C24" s="106"/>
      <c r="D24" s="106"/>
      <c r="E24" s="106"/>
      <c r="F24" s="106"/>
      <c r="G24" s="107"/>
      <c r="H24" s="106"/>
      <c r="I24" s="106"/>
      <c r="J24" s="106"/>
      <c r="K24" s="106"/>
      <c r="L24" s="106"/>
      <c r="M24" s="106"/>
      <c r="N24" s="106"/>
      <c r="O24" s="106"/>
      <c r="P24" s="106"/>
      <c r="Q24" s="106"/>
      <c r="R24" s="106"/>
      <c r="S24" s="106"/>
    </row>
    <row r="25" spans="1:19">
      <c r="A25" s="106"/>
      <c r="B25" s="106"/>
      <c r="C25" s="106"/>
      <c r="D25" s="106"/>
      <c r="E25" s="106"/>
      <c r="F25" s="106"/>
      <c r="G25" s="107"/>
      <c r="H25" s="106"/>
      <c r="I25" s="106"/>
      <c r="J25" s="106"/>
      <c r="K25" s="106"/>
      <c r="L25" s="106"/>
      <c r="M25" s="106"/>
      <c r="N25" s="106"/>
      <c r="O25" s="106"/>
      <c r="P25" s="106"/>
      <c r="Q25" s="106"/>
      <c r="R25" s="106"/>
      <c r="S25" s="106"/>
    </row>
    <row r="26" spans="1:19">
      <c r="A26" s="106"/>
      <c r="B26" s="106"/>
      <c r="C26" s="106"/>
      <c r="D26" s="106"/>
      <c r="E26" s="106"/>
      <c r="F26" s="106"/>
      <c r="G26" s="107"/>
      <c r="H26" s="106"/>
      <c r="I26" s="106"/>
      <c r="J26" s="106"/>
      <c r="K26" s="106"/>
      <c r="L26" s="106"/>
      <c r="M26" s="106"/>
      <c r="N26" s="106"/>
      <c r="O26" s="106"/>
      <c r="P26" s="106"/>
      <c r="Q26" s="106"/>
      <c r="R26" s="106"/>
      <c r="S26" s="106"/>
    </row>
    <row r="27" spans="1:19">
      <c r="A27" s="106"/>
      <c r="B27" s="106"/>
      <c r="C27" s="106"/>
      <c r="D27" s="106"/>
      <c r="E27" s="106"/>
      <c r="F27" s="106"/>
      <c r="G27" s="107"/>
      <c r="H27" s="106"/>
      <c r="I27" s="106"/>
      <c r="J27" s="106"/>
      <c r="K27" s="106"/>
      <c r="L27" s="106"/>
      <c r="M27" s="106"/>
      <c r="N27" s="106"/>
      <c r="O27" s="106"/>
      <c r="P27" s="106"/>
      <c r="Q27" s="106"/>
      <c r="R27" s="106"/>
      <c r="S27" s="106"/>
    </row>
    <row r="28" spans="1:19">
      <c r="A28" s="106"/>
      <c r="B28" s="106"/>
      <c r="C28" s="106"/>
      <c r="D28" s="106"/>
      <c r="E28" s="106"/>
      <c r="F28" s="106"/>
      <c r="G28" s="107"/>
      <c r="H28" s="106"/>
      <c r="I28" s="106"/>
      <c r="J28" s="106"/>
      <c r="K28" s="106"/>
      <c r="L28" s="106"/>
      <c r="M28" s="106"/>
      <c r="N28" s="106"/>
      <c r="O28" s="106"/>
      <c r="P28" s="106"/>
      <c r="Q28" s="106"/>
      <c r="R28" s="106"/>
      <c r="S28" s="106"/>
    </row>
    <row r="29" spans="1:19">
      <c r="A29" s="106"/>
      <c r="B29" s="106"/>
      <c r="C29" s="106"/>
      <c r="D29" s="106"/>
      <c r="E29" s="106"/>
      <c r="F29" s="106"/>
      <c r="G29" s="107"/>
      <c r="H29" s="106"/>
      <c r="I29" s="106"/>
      <c r="J29" s="106"/>
      <c r="K29" s="106"/>
      <c r="L29" s="106"/>
      <c r="M29" s="106"/>
      <c r="N29" s="106"/>
      <c r="O29" s="106"/>
      <c r="P29" s="106"/>
      <c r="Q29" s="106"/>
      <c r="R29" s="106"/>
      <c r="S29" s="106"/>
    </row>
    <row r="30" spans="1:19">
      <c r="A30" s="106"/>
      <c r="B30" s="106"/>
      <c r="C30" s="106"/>
      <c r="D30" s="106"/>
      <c r="E30" s="106"/>
      <c r="F30" s="106"/>
      <c r="G30" s="107"/>
      <c r="H30" s="106"/>
      <c r="I30" s="106"/>
      <c r="J30" s="106"/>
      <c r="K30" s="106"/>
      <c r="L30" s="106"/>
      <c r="M30" s="106"/>
      <c r="N30" s="106"/>
      <c r="O30" s="106"/>
      <c r="P30" s="106"/>
      <c r="Q30" s="106"/>
      <c r="R30" s="106"/>
      <c r="S30" s="106"/>
    </row>
    <row r="31" spans="1:19">
      <c r="A31" s="106"/>
      <c r="B31" s="106"/>
      <c r="C31" s="106"/>
      <c r="D31" s="106"/>
      <c r="E31" s="106"/>
      <c r="F31" s="106"/>
      <c r="G31" s="107"/>
      <c r="H31" s="106"/>
      <c r="I31" s="106"/>
      <c r="J31" s="106"/>
      <c r="K31" s="106"/>
      <c r="L31" s="106"/>
      <c r="M31" s="106"/>
      <c r="N31" s="106"/>
      <c r="O31" s="106"/>
      <c r="P31" s="106"/>
      <c r="Q31" s="106"/>
      <c r="R31" s="106"/>
      <c r="S31" s="106"/>
    </row>
    <row r="32" spans="1:19">
      <c r="A32" s="106"/>
      <c r="B32" s="106"/>
      <c r="C32" s="106"/>
      <c r="D32" s="106"/>
      <c r="E32" s="106"/>
      <c r="F32" s="106"/>
      <c r="G32" s="107"/>
      <c r="H32" s="106"/>
      <c r="I32" s="106"/>
      <c r="J32" s="106"/>
      <c r="K32" s="106"/>
      <c r="L32" s="106"/>
      <c r="M32" s="106"/>
      <c r="N32" s="106"/>
      <c r="O32" s="106"/>
      <c r="P32" s="106"/>
      <c r="Q32" s="106"/>
      <c r="R32" s="106"/>
      <c r="S32" s="106"/>
    </row>
    <row r="33" spans="1:19">
      <c r="A33" s="106"/>
      <c r="B33" s="106"/>
      <c r="C33" s="106"/>
      <c r="D33" s="106"/>
      <c r="E33" s="106"/>
      <c r="F33" s="106"/>
      <c r="G33" s="107"/>
      <c r="H33" s="106"/>
      <c r="I33" s="106"/>
      <c r="J33" s="106"/>
      <c r="K33" s="106"/>
      <c r="L33" s="106"/>
      <c r="M33" s="106"/>
      <c r="N33" s="106"/>
      <c r="O33" s="106"/>
      <c r="P33" s="106"/>
      <c r="Q33" s="106"/>
      <c r="R33" s="106"/>
      <c r="S33" s="106"/>
    </row>
    <row r="34" spans="1:19">
      <c r="A34" s="106"/>
      <c r="B34" s="106"/>
      <c r="C34" s="106"/>
      <c r="D34" s="106"/>
      <c r="E34" s="106"/>
      <c r="F34" s="106"/>
      <c r="G34" s="107"/>
      <c r="H34" s="106"/>
      <c r="I34" s="106"/>
      <c r="J34" s="106"/>
      <c r="K34" s="106"/>
      <c r="L34" s="106"/>
      <c r="M34" s="106"/>
      <c r="N34" s="106"/>
      <c r="O34" s="106"/>
      <c r="P34" s="106"/>
      <c r="Q34" s="106"/>
      <c r="R34" s="106"/>
      <c r="S34" s="106"/>
    </row>
    <row r="35" spans="1:19">
      <c r="A35" s="106"/>
      <c r="B35" s="106"/>
      <c r="C35" s="106"/>
      <c r="D35" s="106"/>
      <c r="E35" s="106"/>
      <c r="F35" s="106"/>
      <c r="G35" s="107"/>
      <c r="H35" s="106"/>
      <c r="I35" s="106"/>
      <c r="J35" s="106"/>
      <c r="K35" s="106"/>
      <c r="L35" s="106"/>
      <c r="M35" s="106"/>
      <c r="N35" s="106"/>
      <c r="O35" s="106"/>
      <c r="P35" s="106"/>
      <c r="Q35" s="106"/>
      <c r="R35" s="106"/>
      <c r="S35" s="106"/>
    </row>
    <row r="36" spans="1:19">
      <c r="A36" s="106"/>
      <c r="B36" s="106"/>
      <c r="C36" s="106"/>
      <c r="D36" s="106"/>
      <c r="E36" s="106"/>
      <c r="F36" s="106"/>
      <c r="G36" s="107"/>
      <c r="H36" s="106"/>
      <c r="I36" s="106"/>
      <c r="J36" s="106"/>
      <c r="K36" s="106"/>
      <c r="L36" s="106"/>
      <c r="M36" s="106"/>
      <c r="N36" s="106"/>
      <c r="O36" s="106"/>
      <c r="P36" s="106"/>
      <c r="Q36" s="106"/>
      <c r="R36" s="106"/>
      <c r="S36" s="106"/>
    </row>
    <row r="37" spans="1:19">
      <c r="A37" s="106"/>
      <c r="B37" s="106"/>
      <c r="C37" s="106"/>
      <c r="D37" s="106"/>
      <c r="E37" s="106"/>
      <c r="F37" s="106"/>
      <c r="G37" s="107"/>
      <c r="H37" s="106"/>
      <c r="I37" s="106"/>
      <c r="J37" s="106"/>
      <c r="K37" s="106"/>
      <c r="L37" s="106"/>
      <c r="M37" s="106"/>
      <c r="N37" s="106"/>
      <c r="O37" s="106"/>
      <c r="P37" s="106"/>
      <c r="Q37" s="106"/>
      <c r="R37" s="106"/>
      <c r="S37" s="106"/>
    </row>
    <row r="38" spans="1:19">
      <c r="A38" s="106"/>
      <c r="B38" s="106"/>
      <c r="C38" s="106"/>
      <c r="D38" s="106"/>
      <c r="E38" s="106"/>
      <c r="F38" s="106"/>
      <c r="G38" s="107"/>
      <c r="H38" s="106"/>
      <c r="I38" s="106"/>
      <c r="J38" s="106"/>
      <c r="K38" s="106"/>
      <c r="L38" s="106"/>
      <c r="M38" s="106"/>
      <c r="N38" s="106"/>
      <c r="O38" s="106"/>
      <c r="P38" s="106"/>
      <c r="Q38" s="106"/>
      <c r="R38" s="106"/>
      <c r="S38" s="106"/>
    </row>
    <row r="39" spans="1:19">
      <c r="A39" s="106"/>
      <c r="B39" s="106"/>
      <c r="C39" s="106"/>
      <c r="D39" s="106"/>
      <c r="E39" s="106"/>
      <c r="F39" s="106"/>
      <c r="G39" s="107"/>
      <c r="H39" s="106"/>
      <c r="I39" s="106"/>
      <c r="J39" s="106"/>
      <c r="K39" s="106"/>
      <c r="L39" s="106"/>
      <c r="M39" s="106"/>
      <c r="N39" s="106"/>
      <c r="O39" s="106"/>
      <c r="P39" s="106"/>
      <c r="Q39" s="106"/>
      <c r="R39" s="106"/>
      <c r="S39" s="106"/>
    </row>
    <row r="40" spans="1:19">
      <c r="A40" s="106"/>
      <c r="B40" s="106"/>
      <c r="C40" s="106"/>
      <c r="D40" s="106"/>
      <c r="E40" s="106"/>
      <c r="F40" s="106"/>
      <c r="G40" s="107"/>
      <c r="H40" s="106"/>
      <c r="I40" s="106"/>
      <c r="J40" s="106"/>
      <c r="K40" s="106"/>
      <c r="L40" s="106"/>
      <c r="M40" s="106"/>
      <c r="N40" s="106"/>
      <c r="O40" s="106"/>
      <c r="P40" s="106"/>
      <c r="Q40" s="106"/>
      <c r="R40" s="106"/>
      <c r="S40" s="106"/>
    </row>
    <row r="41" spans="1:19">
      <c r="A41" s="106"/>
      <c r="B41" s="106"/>
      <c r="C41" s="106"/>
      <c r="D41" s="106"/>
      <c r="E41" s="106"/>
      <c r="F41" s="106"/>
      <c r="G41" s="107"/>
      <c r="H41" s="106"/>
      <c r="I41" s="106"/>
      <c r="J41" s="106"/>
      <c r="K41" s="106"/>
      <c r="L41" s="106"/>
      <c r="M41" s="106"/>
      <c r="N41" s="106"/>
      <c r="O41" s="106"/>
      <c r="P41" s="106"/>
      <c r="Q41" s="106"/>
      <c r="R41" s="106"/>
      <c r="S41" s="106"/>
    </row>
    <row r="42" spans="1:19">
      <c r="A42" s="106"/>
      <c r="B42" s="106"/>
      <c r="C42" s="106"/>
      <c r="D42" s="106"/>
      <c r="E42" s="106"/>
      <c r="F42" s="106"/>
      <c r="G42" s="107"/>
      <c r="H42" s="106"/>
      <c r="I42" s="106"/>
      <c r="J42" s="106"/>
      <c r="K42" s="106"/>
      <c r="L42" s="106"/>
      <c r="M42" s="106"/>
      <c r="N42" s="106"/>
      <c r="O42" s="106"/>
      <c r="P42" s="106"/>
      <c r="Q42" s="106"/>
      <c r="R42" s="106"/>
      <c r="S42" s="106"/>
    </row>
    <row r="43" spans="1:19">
      <c r="A43" s="106"/>
      <c r="B43" s="106"/>
      <c r="C43" s="106"/>
      <c r="D43" s="106"/>
      <c r="E43" s="106"/>
      <c r="F43" s="106"/>
      <c r="G43" s="107"/>
      <c r="H43" s="106"/>
      <c r="I43" s="106"/>
      <c r="J43" s="106"/>
      <c r="K43" s="106"/>
      <c r="L43" s="106"/>
      <c r="M43" s="106"/>
      <c r="N43" s="106"/>
      <c r="O43" s="106"/>
      <c r="P43" s="106"/>
      <c r="Q43" s="106"/>
      <c r="R43" s="106"/>
      <c r="S43" s="106"/>
    </row>
    <row r="44" spans="1:19">
      <c r="A44" s="106"/>
      <c r="B44" s="106"/>
      <c r="C44" s="106"/>
      <c r="D44" s="106"/>
      <c r="E44" s="106"/>
      <c r="F44" s="106"/>
      <c r="G44" s="107"/>
      <c r="H44" s="106"/>
      <c r="I44" s="106"/>
      <c r="J44" s="106"/>
      <c r="K44" s="106"/>
      <c r="L44" s="106"/>
      <c r="M44" s="106"/>
      <c r="N44" s="106"/>
      <c r="O44" s="106"/>
      <c r="P44" s="106"/>
      <c r="Q44" s="106"/>
      <c r="R44" s="106"/>
      <c r="S44" s="106"/>
    </row>
    <row r="45" spans="1:19">
      <c r="A45" s="106"/>
      <c r="B45" s="106"/>
      <c r="C45" s="106"/>
      <c r="D45" s="106"/>
      <c r="E45" s="106"/>
      <c r="F45" s="106"/>
      <c r="G45" s="107"/>
      <c r="H45" s="106"/>
      <c r="I45" s="106"/>
      <c r="J45" s="106"/>
      <c r="K45" s="106"/>
      <c r="L45" s="106"/>
      <c r="M45" s="106"/>
      <c r="N45" s="106"/>
      <c r="O45" s="106"/>
      <c r="P45" s="106"/>
      <c r="Q45" s="106"/>
      <c r="R45" s="106"/>
      <c r="S45" s="106"/>
    </row>
    <row r="46" spans="1:19">
      <c r="A46" s="106"/>
      <c r="B46" s="106"/>
      <c r="C46" s="106"/>
      <c r="D46" s="106"/>
      <c r="E46" s="106"/>
      <c r="F46" s="106"/>
      <c r="G46" s="107"/>
      <c r="H46" s="106"/>
      <c r="I46" s="106"/>
      <c r="J46" s="106"/>
      <c r="K46" s="106"/>
      <c r="L46" s="106"/>
      <c r="M46" s="106"/>
      <c r="N46" s="106"/>
      <c r="O46" s="106"/>
      <c r="P46" s="106"/>
      <c r="Q46" s="106"/>
      <c r="R46" s="106"/>
      <c r="S46" s="106"/>
    </row>
    <row r="47" spans="1:19">
      <c r="A47" s="106"/>
      <c r="B47" s="106"/>
      <c r="C47" s="106"/>
      <c r="D47" s="106"/>
      <c r="E47" s="106"/>
      <c r="F47" s="106"/>
      <c r="G47" s="107"/>
      <c r="H47" s="106"/>
      <c r="I47" s="106"/>
      <c r="J47" s="106"/>
      <c r="K47" s="106"/>
      <c r="L47" s="106"/>
      <c r="M47" s="106"/>
      <c r="N47" s="106"/>
      <c r="O47" s="106"/>
      <c r="P47" s="106"/>
      <c r="Q47" s="106"/>
      <c r="R47" s="106"/>
      <c r="S47" s="106"/>
    </row>
    <row r="48" spans="1:19">
      <c r="A48" s="106"/>
      <c r="B48" s="106"/>
      <c r="C48" s="106"/>
      <c r="D48" s="106"/>
      <c r="E48" s="106"/>
      <c r="F48" s="106"/>
      <c r="G48" s="107"/>
      <c r="H48" s="106"/>
      <c r="I48" s="106"/>
      <c r="J48" s="106"/>
      <c r="K48" s="106"/>
      <c r="L48" s="106"/>
      <c r="M48" s="106"/>
      <c r="N48" s="106"/>
      <c r="O48" s="106"/>
      <c r="P48" s="106"/>
      <c r="Q48" s="106"/>
      <c r="R48" s="106"/>
      <c r="S48" s="106"/>
    </row>
    <row r="49" spans="1:19">
      <c r="A49" s="106"/>
      <c r="B49" s="106"/>
      <c r="C49" s="106"/>
      <c r="D49" s="106"/>
      <c r="E49" s="106"/>
      <c r="F49" s="106"/>
      <c r="G49" s="107"/>
      <c r="H49" s="106"/>
      <c r="I49" s="106"/>
      <c r="J49" s="106"/>
      <c r="K49" s="106"/>
      <c r="L49" s="106"/>
      <c r="M49" s="106"/>
      <c r="N49" s="106"/>
      <c r="O49" s="106"/>
      <c r="P49" s="106"/>
      <c r="Q49" s="106"/>
      <c r="R49" s="106"/>
      <c r="S49" s="106"/>
    </row>
    <row r="50" spans="1:19">
      <c r="A50" s="106"/>
      <c r="B50" s="106"/>
      <c r="C50" s="106"/>
      <c r="D50" s="106"/>
      <c r="E50" s="106"/>
      <c r="F50" s="106"/>
      <c r="G50" s="107"/>
      <c r="H50" s="106"/>
      <c r="I50" s="106"/>
      <c r="J50" s="106"/>
      <c r="K50" s="106"/>
      <c r="L50" s="106"/>
      <c r="M50" s="106"/>
      <c r="N50" s="106"/>
      <c r="O50" s="106"/>
      <c r="P50" s="106"/>
      <c r="Q50" s="106"/>
      <c r="R50" s="106"/>
      <c r="S50" s="106"/>
    </row>
    <row r="51" spans="1:19">
      <c r="A51" s="106"/>
      <c r="B51" s="106"/>
      <c r="C51" s="106"/>
      <c r="D51" s="106"/>
      <c r="E51" s="106"/>
      <c r="F51" s="106"/>
      <c r="G51" s="107"/>
      <c r="H51" s="106"/>
      <c r="I51" s="106"/>
      <c r="J51" s="106"/>
      <c r="K51" s="106"/>
      <c r="L51" s="106"/>
      <c r="M51" s="106"/>
      <c r="N51" s="106"/>
      <c r="O51" s="106"/>
      <c r="P51" s="106"/>
      <c r="Q51" s="106"/>
      <c r="R51" s="106"/>
      <c r="S51" s="106"/>
    </row>
    <row r="52" spans="1:19">
      <c r="A52" s="106"/>
      <c r="B52" s="106"/>
      <c r="C52" s="106"/>
      <c r="D52" s="106"/>
      <c r="E52" s="106"/>
      <c r="F52" s="106"/>
      <c r="G52" s="107"/>
      <c r="H52" s="106"/>
      <c r="I52" s="106"/>
      <c r="J52" s="106"/>
      <c r="K52" s="106"/>
      <c r="L52" s="106"/>
      <c r="M52" s="106"/>
      <c r="N52" s="106"/>
      <c r="O52" s="106"/>
      <c r="P52" s="106"/>
      <c r="Q52" s="106"/>
      <c r="R52" s="106"/>
      <c r="S52" s="106"/>
    </row>
    <row r="53" spans="1:19">
      <c r="A53" s="106"/>
      <c r="B53" s="106"/>
      <c r="C53" s="106"/>
      <c r="D53" s="106"/>
      <c r="E53" s="106"/>
      <c r="F53" s="106"/>
      <c r="G53" s="107"/>
      <c r="H53" s="106"/>
      <c r="I53" s="106"/>
      <c r="J53" s="106"/>
      <c r="K53" s="106"/>
      <c r="L53" s="106"/>
      <c r="M53" s="106"/>
      <c r="N53" s="106"/>
      <c r="O53" s="106"/>
      <c r="P53" s="106"/>
      <c r="Q53" s="106"/>
      <c r="R53" s="106"/>
      <c r="S53" s="106"/>
    </row>
    <row r="54" spans="1:19">
      <c r="A54" s="106"/>
      <c r="B54" s="106"/>
      <c r="C54" s="106"/>
      <c r="D54" s="106"/>
      <c r="E54" s="106"/>
      <c r="F54" s="106"/>
      <c r="G54" s="107"/>
      <c r="H54" s="106"/>
      <c r="I54" s="106"/>
      <c r="J54" s="106"/>
      <c r="K54" s="106"/>
      <c r="L54" s="106"/>
      <c r="M54" s="106"/>
      <c r="N54" s="106"/>
      <c r="O54" s="106"/>
      <c r="P54" s="106"/>
      <c r="Q54" s="106"/>
      <c r="R54" s="106"/>
      <c r="S54" s="106"/>
    </row>
    <row r="55" spans="1:19">
      <c r="A55" s="106"/>
      <c r="B55" s="106"/>
      <c r="C55" s="106"/>
      <c r="D55" s="106"/>
      <c r="E55" s="106"/>
      <c r="F55" s="106"/>
      <c r="G55" s="107"/>
      <c r="H55" s="106"/>
      <c r="I55" s="106"/>
      <c r="J55" s="106"/>
      <c r="K55" s="106"/>
      <c r="L55" s="106"/>
      <c r="M55" s="106"/>
      <c r="N55" s="106"/>
      <c r="O55" s="106"/>
      <c r="P55" s="106"/>
      <c r="Q55" s="106"/>
      <c r="R55" s="106"/>
      <c r="S55" s="106"/>
    </row>
    <row r="56" spans="1:19">
      <c r="A56" s="106"/>
      <c r="B56" s="106"/>
      <c r="C56" s="106"/>
      <c r="D56" s="106"/>
      <c r="E56" s="106"/>
      <c r="F56" s="106"/>
      <c r="G56" s="107"/>
      <c r="H56" s="106"/>
      <c r="I56" s="106"/>
      <c r="J56" s="106"/>
      <c r="K56" s="106"/>
      <c r="L56" s="106"/>
      <c r="M56" s="106"/>
      <c r="N56" s="106"/>
      <c r="O56" s="106"/>
      <c r="P56" s="106"/>
      <c r="Q56" s="106"/>
      <c r="R56" s="106"/>
      <c r="S56" s="106"/>
    </row>
    <row r="57" spans="1:19">
      <c r="A57" s="106"/>
      <c r="B57" s="106"/>
      <c r="C57" s="106"/>
      <c r="D57" s="106"/>
      <c r="E57" s="106"/>
      <c r="F57" s="106"/>
      <c r="G57" s="107"/>
      <c r="H57" s="106"/>
      <c r="I57" s="106"/>
      <c r="J57" s="106"/>
      <c r="K57" s="106"/>
      <c r="L57" s="106"/>
      <c r="M57" s="106"/>
      <c r="N57" s="106"/>
      <c r="O57" s="106"/>
      <c r="P57" s="106"/>
      <c r="Q57" s="106"/>
      <c r="R57" s="106"/>
      <c r="S57" s="106"/>
    </row>
    <row r="58" spans="1:19">
      <c r="A58" s="106"/>
      <c r="B58" s="106"/>
      <c r="C58" s="106"/>
      <c r="D58" s="106"/>
      <c r="E58" s="106"/>
      <c r="F58" s="106"/>
      <c r="G58" s="107"/>
      <c r="H58" s="106"/>
      <c r="I58" s="106"/>
      <c r="J58" s="106"/>
      <c r="K58" s="106"/>
      <c r="L58" s="106"/>
      <c r="M58" s="106"/>
      <c r="N58" s="106"/>
      <c r="O58" s="106"/>
      <c r="P58" s="106"/>
      <c r="Q58" s="106"/>
      <c r="R58" s="106"/>
      <c r="S58" s="106"/>
    </row>
    <row r="59" spans="1:19">
      <c r="A59" s="106"/>
      <c r="B59" s="106"/>
      <c r="C59" s="106"/>
      <c r="D59" s="106"/>
      <c r="E59" s="106"/>
      <c r="F59" s="106"/>
      <c r="G59" s="107"/>
      <c r="H59" s="106"/>
      <c r="I59" s="106"/>
      <c r="J59" s="106"/>
      <c r="K59" s="106"/>
      <c r="L59" s="106"/>
      <c r="M59" s="106"/>
      <c r="N59" s="106"/>
      <c r="O59" s="106"/>
      <c r="P59" s="106"/>
      <c r="Q59" s="106"/>
      <c r="R59" s="106"/>
      <c r="S59" s="106"/>
    </row>
    <row r="60" spans="1:19">
      <c r="A60" s="106"/>
      <c r="B60" s="106"/>
      <c r="C60" s="106"/>
      <c r="D60" s="106"/>
      <c r="E60" s="106"/>
      <c r="F60" s="106"/>
      <c r="G60" s="107"/>
      <c r="H60" s="106"/>
      <c r="I60" s="106"/>
      <c r="J60" s="106"/>
      <c r="K60" s="106"/>
      <c r="L60" s="106"/>
      <c r="M60" s="106"/>
      <c r="N60" s="106"/>
      <c r="O60" s="106"/>
      <c r="P60" s="106"/>
      <c r="Q60" s="106"/>
      <c r="R60" s="106"/>
      <c r="S60" s="106"/>
    </row>
    <row r="61" spans="1:19">
      <c r="A61" s="106"/>
      <c r="B61" s="106"/>
      <c r="C61" s="106"/>
      <c r="D61" s="106"/>
      <c r="E61" s="106"/>
      <c r="F61" s="106"/>
      <c r="G61" s="107"/>
      <c r="H61" s="106"/>
      <c r="I61" s="106"/>
      <c r="J61" s="106"/>
      <c r="K61" s="106"/>
      <c r="L61" s="106"/>
      <c r="M61" s="106"/>
      <c r="N61" s="106"/>
      <c r="O61" s="106"/>
      <c r="P61" s="106"/>
      <c r="Q61" s="106"/>
      <c r="R61" s="106"/>
      <c r="S61" s="106"/>
    </row>
    <row r="62" spans="1:19">
      <c r="A62" s="106"/>
      <c r="B62" s="106"/>
      <c r="C62" s="106"/>
      <c r="D62" s="106"/>
      <c r="E62" s="106"/>
      <c r="F62" s="106"/>
      <c r="G62" s="107"/>
      <c r="H62" s="106"/>
      <c r="I62" s="106"/>
      <c r="J62" s="106"/>
      <c r="K62" s="106"/>
      <c r="L62" s="106"/>
      <c r="M62" s="106"/>
      <c r="N62" s="106"/>
      <c r="O62" s="106"/>
      <c r="P62" s="106"/>
      <c r="Q62" s="106"/>
      <c r="R62" s="106"/>
      <c r="S62" s="106"/>
    </row>
    <row r="63" spans="1:19">
      <c r="A63" s="106"/>
      <c r="B63" s="106"/>
      <c r="C63" s="106"/>
      <c r="D63" s="106"/>
      <c r="E63" s="106"/>
      <c r="F63" s="106"/>
      <c r="G63" s="107"/>
      <c r="H63" s="106"/>
      <c r="I63" s="106"/>
      <c r="J63" s="106"/>
      <c r="K63" s="106"/>
      <c r="L63" s="106"/>
      <c r="M63" s="106"/>
      <c r="N63" s="106"/>
      <c r="O63" s="106"/>
      <c r="P63" s="106"/>
      <c r="Q63" s="106"/>
      <c r="R63" s="106"/>
      <c r="S63" s="106"/>
    </row>
    <row r="64" spans="1:19">
      <c r="A64" s="106"/>
      <c r="B64" s="106"/>
      <c r="C64" s="106"/>
      <c r="D64" s="106"/>
      <c r="E64" s="106"/>
      <c r="F64" s="106"/>
      <c r="G64" s="107"/>
      <c r="H64" s="106"/>
      <c r="I64" s="106"/>
      <c r="J64" s="106"/>
      <c r="K64" s="106"/>
      <c r="L64" s="106"/>
      <c r="M64" s="106"/>
      <c r="N64" s="106"/>
      <c r="O64" s="106"/>
      <c r="P64" s="106"/>
      <c r="Q64" s="106"/>
      <c r="R64" s="106"/>
      <c r="S64" s="106"/>
    </row>
    <row r="65" spans="1:19">
      <c r="A65" s="106"/>
      <c r="B65" s="106"/>
      <c r="C65" s="106"/>
      <c r="D65" s="106"/>
      <c r="E65" s="106"/>
      <c r="F65" s="106"/>
      <c r="G65" s="107"/>
      <c r="H65" s="106"/>
      <c r="I65" s="106"/>
      <c r="J65" s="106"/>
      <c r="K65" s="106"/>
      <c r="L65" s="106"/>
      <c r="M65" s="106"/>
      <c r="N65" s="106"/>
      <c r="O65" s="106"/>
      <c r="P65" s="106"/>
      <c r="Q65" s="106"/>
      <c r="R65" s="106"/>
      <c r="S65" s="106"/>
    </row>
    <row r="66" spans="1:19">
      <c r="A66" s="106"/>
      <c r="B66" s="106"/>
      <c r="C66" s="106"/>
      <c r="D66" s="106"/>
      <c r="E66" s="106"/>
      <c r="F66" s="106"/>
      <c r="G66" s="107"/>
      <c r="H66" s="106"/>
      <c r="I66" s="106"/>
      <c r="J66" s="106"/>
      <c r="K66" s="106"/>
      <c r="L66" s="106"/>
      <c r="M66" s="106"/>
      <c r="N66" s="106"/>
      <c r="O66" s="106"/>
      <c r="P66" s="106"/>
      <c r="Q66" s="106"/>
      <c r="R66" s="106"/>
      <c r="S66" s="106"/>
    </row>
    <row r="67" spans="1:19">
      <c r="A67" s="106"/>
      <c r="B67" s="106"/>
      <c r="C67" s="106"/>
      <c r="D67" s="106"/>
      <c r="E67" s="106"/>
      <c r="F67" s="106"/>
      <c r="G67" s="107"/>
      <c r="H67" s="106"/>
      <c r="I67" s="106"/>
      <c r="J67" s="106"/>
      <c r="K67" s="106"/>
      <c r="L67" s="106"/>
      <c r="M67" s="106"/>
      <c r="N67" s="106"/>
      <c r="O67" s="106"/>
      <c r="P67" s="106"/>
      <c r="Q67" s="106"/>
      <c r="R67" s="106"/>
      <c r="S67" s="106"/>
    </row>
    <row r="68" spans="1:19">
      <c r="A68" s="106"/>
      <c r="B68" s="106"/>
      <c r="C68" s="106"/>
      <c r="D68" s="106"/>
      <c r="E68" s="106"/>
      <c r="F68" s="106"/>
      <c r="G68" s="107"/>
      <c r="H68" s="106"/>
      <c r="I68" s="106"/>
      <c r="J68" s="106"/>
      <c r="K68" s="106"/>
      <c r="L68" s="106"/>
      <c r="M68" s="106"/>
      <c r="N68" s="106"/>
      <c r="O68" s="106"/>
      <c r="P68" s="106"/>
      <c r="Q68" s="106"/>
      <c r="R68" s="106"/>
      <c r="S68" s="106"/>
    </row>
    <row r="69" spans="1:19">
      <c r="A69" s="106"/>
      <c r="B69" s="106"/>
      <c r="C69" s="106"/>
      <c r="D69" s="106"/>
      <c r="E69" s="106"/>
      <c r="F69" s="106"/>
      <c r="G69" s="107"/>
      <c r="H69" s="106"/>
      <c r="I69" s="106"/>
      <c r="J69" s="106"/>
      <c r="K69" s="106"/>
      <c r="L69" s="106"/>
      <c r="M69" s="106"/>
      <c r="N69" s="106"/>
      <c r="O69" s="106"/>
      <c r="P69" s="106"/>
      <c r="Q69" s="106"/>
      <c r="R69" s="106"/>
      <c r="S69" s="106"/>
    </row>
    <row r="70" spans="1:19">
      <c r="A70" s="106"/>
      <c r="B70" s="106"/>
      <c r="C70" s="106"/>
      <c r="D70" s="106"/>
      <c r="E70" s="106"/>
      <c r="F70" s="106"/>
      <c r="G70" s="107"/>
      <c r="H70" s="106"/>
      <c r="I70" s="106"/>
      <c r="J70" s="106"/>
      <c r="K70" s="106"/>
      <c r="L70" s="106"/>
      <c r="M70" s="106"/>
      <c r="N70" s="106"/>
      <c r="O70" s="106"/>
      <c r="P70" s="106"/>
      <c r="Q70" s="106"/>
      <c r="R70" s="106"/>
      <c r="S70" s="106"/>
    </row>
    <row r="71" spans="1:19">
      <c r="A71" s="106"/>
      <c r="B71" s="106"/>
      <c r="C71" s="106"/>
      <c r="D71" s="106"/>
      <c r="E71" s="106"/>
      <c r="F71" s="106"/>
      <c r="G71" s="107"/>
      <c r="H71" s="106"/>
      <c r="I71" s="106"/>
      <c r="J71" s="106"/>
      <c r="K71" s="106"/>
      <c r="L71" s="106"/>
      <c r="M71" s="106"/>
      <c r="N71" s="106"/>
      <c r="O71" s="106"/>
      <c r="P71" s="106"/>
      <c r="Q71" s="106"/>
      <c r="R71" s="106"/>
      <c r="S71" s="106"/>
    </row>
    <row r="72" spans="1:19">
      <c r="A72" s="106"/>
      <c r="B72" s="106"/>
      <c r="C72" s="106"/>
      <c r="D72" s="106"/>
      <c r="E72" s="106"/>
      <c r="F72" s="106"/>
      <c r="G72" s="107"/>
      <c r="H72" s="106"/>
      <c r="I72" s="106"/>
      <c r="J72" s="106"/>
      <c r="K72" s="106"/>
      <c r="L72" s="106"/>
      <c r="M72" s="106"/>
      <c r="N72" s="106"/>
      <c r="O72" s="106"/>
      <c r="P72" s="106"/>
      <c r="Q72" s="106"/>
      <c r="R72" s="106"/>
      <c r="S72" s="106"/>
    </row>
    <row r="73" spans="1:19">
      <c r="A73" s="106"/>
      <c r="B73" s="106"/>
      <c r="C73" s="106"/>
      <c r="D73" s="106"/>
      <c r="E73" s="106"/>
      <c r="F73" s="106"/>
      <c r="G73" s="107"/>
      <c r="H73" s="106"/>
      <c r="I73" s="106"/>
      <c r="J73" s="106"/>
      <c r="K73" s="106"/>
      <c r="L73" s="106"/>
      <c r="M73" s="106"/>
      <c r="N73" s="106"/>
      <c r="O73" s="106"/>
      <c r="P73" s="106"/>
      <c r="Q73" s="106"/>
      <c r="R73" s="106"/>
      <c r="S73" s="106"/>
    </row>
    <row r="74" spans="1:19">
      <c r="A74" s="106"/>
      <c r="B74" s="106"/>
      <c r="C74" s="106"/>
      <c r="D74" s="106"/>
      <c r="E74" s="106"/>
      <c r="F74" s="106"/>
      <c r="G74" s="107"/>
      <c r="H74" s="106"/>
      <c r="I74" s="106"/>
      <c r="J74" s="106"/>
      <c r="K74" s="106"/>
      <c r="L74" s="106"/>
      <c r="M74" s="106"/>
      <c r="N74" s="106"/>
      <c r="O74" s="106"/>
      <c r="P74" s="106"/>
      <c r="Q74" s="106"/>
      <c r="R74" s="106"/>
      <c r="S74" s="106"/>
    </row>
    <row r="75" spans="1:19">
      <c r="A75" s="106"/>
      <c r="B75" s="106"/>
      <c r="C75" s="106"/>
      <c r="D75" s="106"/>
      <c r="E75" s="106"/>
      <c r="F75" s="106"/>
      <c r="G75" s="107"/>
      <c r="H75" s="106"/>
      <c r="I75" s="106"/>
      <c r="J75" s="106"/>
      <c r="K75" s="106"/>
      <c r="L75" s="106"/>
      <c r="M75" s="106"/>
      <c r="N75" s="106"/>
      <c r="O75" s="106"/>
      <c r="P75" s="106"/>
      <c r="Q75" s="106"/>
      <c r="R75" s="106"/>
      <c r="S75" s="106"/>
    </row>
    <row r="76" spans="1:19">
      <c r="A76" s="106"/>
      <c r="B76" s="106"/>
      <c r="C76" s="106"/>
      <c r="D76" s="106"/>
      <c r="E76" s="106"/>
      <c r="F76" s="106"/>
      <c r="G76" s="107"/>
      <c r="H76" s="106"/>
      <c r="I76" s="106"/>
      <c r="J76" s="106"/>
      <c r="K76" s="106"/>
      <c r="L76" s="106"/>
      <c r="M76" s="106"/>
      <c r="N76" s="106"/>
      <c r="O76" s="106"/>
      <c r="P76" s="106"/>
      <c r="Q76" s="106"/>
      <c r="R76" s="106"/>
      <c r="S76" s="106"/>
    </row>
    <row r="77" spans="1:19">
      <c r="A77" s="106"/>
      <c r="B77" s="106"/>
      <c r="C77" s="106"/>
      <c r="D77" s="106"/>
      <c r="E77" s="106"/>
      <c r="F77" s="106"/>
      <c r="G77" s="107"/>
      <c r="H77" s="106"/>
      <c r="I77" s="106"/>
      <c r="J77" s="106"/>
      <c r="K77" s="106"/>
      <c r="L77" s="106"/>
      <c r="M77" s="106"/>
      <c r="N77" s="106"/>
      <c r="O77" s="106"/>
      <c r="P77" s="106"/>
      <c r="Q77" s="106"/>
      <c r="R77" s="106"/>
      <c r="S77" s="106"/>
    </row>
    <row r="78" spans="1:19">
      <c r="A78" s="106"/>
      <c r="B78" s="106"/>
      <c r="C78" s="106"/>
      <c r="D78" s="106"/>
      <c r="E78" s="106"/>
      <c r="F78" s="106"/>
      <c r="G78" s="107"/>
      <c r="H78" s="106"/>
      <c r="I78" s="106"/>
      <c r="J78" s="106"/>
      <c r="K78" s="106"/>
      <c r="L78" s="106"/>
      <c r="M78" s="106"/>
      <c r="N78" s="106"/>
      <c r="O78" s="106"/>
      <c r="P78" s="106"/>
      <c r="Q78" s="106"/>
      <c r="R78" s="106"/>
      <c r="S78" s="106"/>
    </row>
    <row r="79" spans="1:19">
      <c r="A79" s="106"/>
      <c r="B79" s="106"/>
      <c r="C79" s="106"/>
      <c r="D79" s="106"/>
      <c r="E79" s="106"/>
      <c r="F79" s="106"/>
      <c r="G79" s="107"/>
      <c r="H79" s="106"/>
      <c r="I79" s="106"/>
      <c r="J79" s="106"/>
      <c r="K79" s="106"/>
      <c r="L79" s="106"/>
      <c r="M79" s="106"/>
      <c r="N79" s="106"/>
      <c r="O79" s="106"/>
      <c r="P79" s="106"/>
      <c r="Q79" s="106"/>
      <c r="R79" s="106"/>
      <c r="S79" s="106"/>
    </row>
    <row r="80" spans="1:19">
      <c r="A80" s="106"/>
      <c r="B80" s="106"/>
      <c r="C80" s="106"/>
      <c r="D80" s="106"/>
      <c r="E80" s="106"/>
      <c r="F80" s="106"/>
      <c r="G80" s="107"/>
      <c r="H80" s="106"/>
      <c r="I80" s="106"/>
      <c r="J80" s="106"/>
      <c r="K80" s="106"/>
      <c r="L80" s="106"/>
      <c r="M80" s="106"/>
      <c r="N80" s="106"/>
      <c r="O80" s="106"/>
      <c r="P80" s="106"/>
      <c r="Q80" s="106"/>
      <c r="R80" s="106"/>
      <c r="S80" s="106"/>
    </row>
    <row r="81" spans="1:19">
      <c r="A81" s="106"/>
      <c r="B81" s="106"/>
      <c r="C81" s="106"/>
      <c r="D81" s="106"/>
      <c r="E81" s="106"/>
      <c r="F81" s="106"/>
      <c r="G81" s="107"/>
      <c r="H81" s="106"/>
      <c r="I81" s="106"/>
      <c r="J81" s="106"/>
      <c r="K81" s="106"/>
      <c r="L81" s="106"/>
      <c r="M81" s="106"/>
      <c r="N81" s="106"/>
      <c r="O81" s="106"/>
      <c r="P81" s="106"/>
      <c r="Q81" s="106"/>
      <c r="R81" s="106"/>
      <c r="S81" s="106"/>
    </row>
    <row r="82" spans="1:19">
      <c r="A82" s="106"/>
      <c r="B82" s="106"/>
      <c r="C82" s="106"/>
      <c r="D82" s="106"/>
      <c r="E82" s="106"/>
      <c r="F82" s="106"/>
      <c r="G82" s="107"/>
      <c r="H82" s="106"/>
      <c r="I82" s="106"/>
      <c r="J82" s="106"/>
      <c r="K82" s="106"/>
      <c r="L82" s="106"/>
      <c r="M82" s="106"/>
      <c r="N82" s="106"/>
      <c r="O82" s="106"/>
      <c r="P82" s="106"/>
      <c r="Q82" s="106"/>
      <c r="R82" s="106"/>
      <c r="S82" s="106"/>
    </row>
    <row r="83" spans="1:19">
      <c r="A83" s="106"/>
      <c r="B83" s="106"/>
      <c r="C83" s="106"/>
      <c r="D83" s="106"/>
      <c r="E83" s="106"/>
      <c r="F83" s="106"/>
      <c r="G83" s="107"/>
      <c r="H83" s="106"/>
      <c r="I83" s="106"/>
      <c r="J83" s="106"/>
      <c r="K83" s="106"/>
      <c r="L83" s="106"/>
      <c r="M83" s="106"/>
      <c r="N83" s="106"/>
      <c r="O83" s="106"/>
      <c r="P83" s="106"/>
      <c r="Q83" s="106"/>
      <c r="R83" s="106"/>
      <c r="S83" s="106"/>
    </row>
    <row r="84" spans="1:19">
      <c r="A84" s="106"/>
      <c r="B84" s="106"/>
      <c r="C84" s="106"/>
      <c r="D84" s="106"/>
      <c r="E84" s="106"/>
      <c r="F84" s="106"/>
      <c r="G84" s="107"/>
      <c r="H84" s="106"/>
      <c r="I84" s="106"/>
      <c r="J84" s="106"/>
      <c r="K84" s="106"/>
      <c r="L84" s="106"/>
      <c r="M84" s="106"/>
      <c r="N84" s="106"/>
      <c r="O84" s="106"/>
      <c r="P84" s="106"/>
      <c r="Q84" s="106"/>
      <c r="R84" s="106"/>
      <c r="S84" s="106"/>
    </row>
    <row r="85" spans="1:19">
      <c r="A85" s="106"/>
      <c r="B85" s="106"/>
      <c r="C85" s="106"/>
      <c r="D85" s="106"/>
      <c r="E85" s="106"/>
      <c r="F85" s="106"/>
      <c r="G85" s="107"/>
      <c r="H85" s="106"/>
      <c r="I85" s="106"/>
      <c r="J85" s="106"/>
      <c r="K85" s="106"/>
      <c r="L85" s="106"/>
      <c r="M85" s="106"/>
      <c r="N85" s="106"/>
      <c r="O85" s="106"/>
      <c r="P85" s="106"/>
      <c r="Q85" s="106"/>
      <c r="R85" s="106"/>
      <c r="S85" s="106"/>
    </row>
    <row r="86" spans="1:19">
      <c r="A86" s="106"/>
      <c r="B86" s="106"/>
      <c r="C86" s="106"/>
      <c r="D86" s="106"/>
      <c r="E86" s="106"/>
      <c r="F86" s="106"/>
      <c r="G86" s="107"/>
      <c r="H86" s="106"/>
      <c r="I86" s="106"/>
      <c r="J86" s="106"/>
      <c r="K86" s="106"/>
      <c r="L86" s="106"/>
      <c r="M86" s="106"/>
      <c r="N86" s="106"/>
      <c r="O86" s="106"/>
      <c r="P86" s="106"/>
      <c r="Q86" s="106"/>
      <c r="R86" s="106"/>
      <c r="S86" s="106"/>
    </row>
    <row r="87" spans="1:19">
      <c r="A87" s="106"/>
      <c r="B87" s="106"/>
      <c r="C87" s="106"/>
      <c r="D87" s="106"/>
      <c r="E87" s="106"/>
      <c r="F87" s="106"/>
      <c r="G87" s="107"/>
      <c r="H87" s="106"/>
      <c r="I87" s="106"/>
      <c r="J87" s="106"/>
      <c r="K87" s="106"/>
      <c r="L87" s="106"/>
      <c r="M87" s="106"/>
      <c r="N87" s="106"/>
      <c r="O87" s="106"/>
      <c r="P87" s="106"/>
      <c r="Q87" s="106"/>
      <c r="R87" s="106"/>
      <c r="S87" s="106"/>
    </row>
    <row r="88" spans="1:19">
      <c r="A88" s="106"/>
      <c r="B88" s="106"/>
      <c r="C88" s="106"/>
      <c r="D88" s="106"/>
      <c r="E88" s="106"/>
      <c r="F88" s="106"/>
      <c r="G88" s="107"/>
      <c r="H88" s="106"/>
      <c r="I88" s="106"/>
      <c r="J88" s="106"/>
      <c r="K88" s="106"/>
      <c r="L88" s="106"/>
      <c r="M88" s="106"/>
      <c r="N88" s="106"/>
      <c r="O88" s="106"/>
      <c r="P88" s="106"/>
      <c r="Q88" s="106"/>
      <c r="R88" s="106"/>
      <c r="S88" s="106"/>
    </row>
    <row r="89" spans="1:19">
      <c r="A89" s="106"/>
      <c r="B89" s="106"/>
      <c r="C89" s="106"/>
      <c r="D89" s="106"/>
      <c r="E89" s="106"/>
      <c r="F89" s="106"/>
      <c r="G89" s="107"/>
      <c r="H89" s="106"/>
      <c r="I89" s="106"/>
      <c r="J89" s="106"/>
      <c r="K89" s="106"/>
      <c r="L89" s="106"/>
      <c r="M89" s="106"/>
      <c r="N89" s="106"/>
      <c r="O89" s="106"/>
      <c r="P89" s="106"/>
      <c r="Q89" s="106"/>
      <c r="R89" s="106"/>
      <c r="S89" s="106"/>
    </row>
    <row r="90" spans="1:19">
      <c r="A90" s="106"/>
      <c r="B90" s="106"/>
      <c r="C90" s="106"/>
      <c r="D90" s="106"/>
      <c r="E90" s="106"/>
      <c r="F90" s="106"/>
      <c r="G90" s="107"/>
      <c r="H90" s="106"/>
      <c r="I90" s="106"/>
      <c r="J90" s="106"/>
      <c r="K90" s="106"/>
      <c r="L90" s="106"/>
      <c r="M90" s="106"/>
      <c r="N90" s="106"/>
      <c r="O90" s="106"/>
      <c r="P90" s="106"/>
      <c r="Q90" s="106"/>
      <c r="R90" s="106"/>
      <c r="S90" s="106"/>
    </row>
    <row r="91" spans="1:19">
      <c r="A91" s="106"/>
      <c r="B91" s="106"/>
      <c r="C91" s="106"/>
      <c r="D91" s="106"/>
      <c r="E91" s="106"/>
      <c r="F91" s="106"/>
      <c r="G91" s="107"/>
      <c r="H91" s="106"/>
      <c r="I91" s="106"/>
      <c r="J91" s="106"/>
      <c r="K91" s="106"/>
      <c r="L91" s="106"/>
      <c r="M91" s="106"/>
      <c r="N91" s="106"/>
      <c r="O91" s="106"/>
      <c r="P91" s="106"/>
      <c r="Q91" s="106"/>
      <c r="R91" s="106"/>
      <c r="S91" s="106"/>
    </row>
    <row r="92" spans="1:19">
      <c r="A92" s="106"/>
      <c r="B92" s="106"/>
      <c r="C92" s="106"/>
      <c r="D92" s="106"/>
      <c r="E92" s="106"/>
      <c r="F92" s="106"/>
      <c r="G92" s="107"/>
      <c r="H92" s="106"/>
      <c r="I92" s="106"/>
      <c r="J92" s="106"/>
      <c r="K92" s="106"/>
      <c r="L92" s="106"/>
      <c r="M92" s="106"/>
      <c r="N92" s="106"/>
      <c r="O92" s="106"/>
      <c r="P92" s="106"/>
      <c r="Q92" s="106"/>
      <c r="R92" s="106"/>
      <c r="S92" s="106"/>
    </row>
    <row r="93" spans="1:19">
      <c r="A93" s="106"/>
      <c r="B93" s="106"/>
      <c r="C93" s="106"/>
      <c r="D93" s="106"/>
      <c r="E93" s="106"/>
      <c r="F93" s="106"/>
      <c r="G93" s="107"/>
      <c r="H93" s="106"/>
      <c r="I93" s="106"/>
      <c r="J93" s="106"/>
      <c r="K93" s="106"/>
      <c r="L93" s="106"/>
      <c r="M93" s="106"/>
      <c r="N93" s="106"/>
      <c r="O93" s="106"/>
      <c r="P93" s="106"/>
      <c r="Q93" s="106"/>
      <c r="R93" s="106"/>
      <c r="S93" s="106"/>
    </row>
    <row r="94" spans="1:19">
      <c r="A94" s="106"/>
      <c r="B94" s="106"/>
      <c r="C94" s="106"/>
      <c r="D94" s="106"/>
      <c r="E94" s="106"/>
      <c r="F94" s="106"/>
      <c r="G94" s="107"/>
      <c r="H94" s="106"/>
      <c r="I94" s="106"/>
      <c r="J94" s="106"/>
      <c r="K94" s="106"/>
      <c r="L94" s="106"/>
      <c r="M94" s="106"/>
      <c r="N94" s="106"/>
      <c r="O94" s="106"/>
      <c r="P94" s="106"/>
      <c r="Q94" s="106"/>
      <c r="R94" s="106"/>
      <c r="S94" s="106"/>
    </row>
    <row r="95" spans="1:19">
      <c r="A95" s="106"/>
      <c r="B95" s="106"/>
      <c r="C95" s="106"/>
      <c r="D95" s="106"/>
      <c r="E95" s="106"/>
      <c r="F95" s="106"/>
      <c r="G95" s="107"/>
      <c r="H95" s="106"/>
      <c r="I95" s="106"/>
      <c r="J95" s="106"/>
      <c r="K95" s="106"/>
      <c r="L95" s="106"/>
      <c r="M95" s="106"/>
      <c r="N95" s="106"/>
      <c r="O95" s="106"/>
      <c r="P95" s="106"/>
      <c r="Q95" s="106"/>
      <c r="R95" s="106"/>
      <c r="S95" s="106"/>
    </row>
    <row r="96" spans="1:19">
      <c r="A96" s="106"/>
      <c r="B96" s="106"/>
      <c r="C96" s="106"/>
      <c r="D96" s="106"/>
      <c r="E96" s="106"/>
      <c r="F96" s="106"/>
      <c r="G96" s="107"/>
      <c r="H96" s="106"/>
      <c r="I96" s="106"/>
      <c r="J96" s="106"/>
      <c r="K96" s="106"/>
      <c r="L96" s="106"/>
      <c r="M96" s="106"/>
      <c r="N96" s="106"/>
      <c r="O96" s="106"/>
      <c r="P96" s="106"/>
      <c r="Q96" s="106"/>
      <c r="R96" s="106"/>
      <c r="S96" s="106"/>
    </row>
    <row r="97" spans="1:19">
      <c r="A97" s="106"/>
      <c r="B97" s="106"/>
      <c r="C97" s="106"/>
      <c r="D97" s="106"/>
      <c r="E97" s="106"/>
      <c r="F97" s="106"/>
      <c r="G97" s="107"/>
      <c r="H97" s="106"/>
      <c r="I97" s="106"/>
      <c r="J97" s="106"/>
      <c r="K97" s="106"/>
      <c r="L97" s="106"/>
      <c r="M97" s="106"/>
      <c r="N97" s="106"/>
      <c r="O97" s="106"/>
      <c r="P97" s="106"/>
      <c r="Q97" s="106"/>
      <c r="R97" s="106"/>
      <c r="S97" s="106"/>
    </row>
    <row r="98" spans="1:19">
      <c r="A98" s="106"/>
      <c r="B98" s="106"/>
      <c r="C98" s="106"/>
      <c r="D98" s="106"/>
      <c r="E98" s="106"/>
      <c r="F98" s="106"/>
      <c r="G98" s="107"/>
      <c r="H98" s="106"/>
      <c r="I98" s="106"/>
      <c r="J98" s="106"/>
      <c r="K98" s="106"/>
      <c r="L98" s="106"/>
      <c r="M98" s="106"/>
      <c r="N98" s="106"/>
      <c r="O98" s="106"/>
      <c r="P98" s="106"/>
      <c r="Q98" s="106"/>
      <c r="R98" s="106"/>
      <c r="S98" s="106"/>
    </row>
    <row r="99" spans="1:19">
      <c r="A99" s="106"/>
      <c r="B99" s="106"/>
      <c r="C99" s="106"/>
      <c r="D99" s="106"/>
      <c r="E99" s="106"/>
      <c r="F99" s="106"/>
      <c r="G99" s="107"/>
      <c r="H99" s="106"/>
      <c r="I99" s="106"/>
      <c r="J99" s="106"/>
      <c r="K99" s="106"/>
      <c r="L99" s="106"/>
      <c r="M99" s="106"/>
      <c r="N99" s="106"/>
      <c r="O99" s="106"/>
      <c r="P99" s="106"/>
      <c r="Q99" s="106"/>
      <c r="R99" s="106"/>
      <c r="S99" s="106"/>
    </row>
    <row r="100" spans="1:19">
      <c r="A100" s="106"/>
      <c r="B100" s="106"/>
      <c r="C100" s="106"/>
      <c r="D100" s="106"/>
      <c r="E100" s="106"/>
      <c r="F100" s="106"/>
      <c r="G100" s="107"/>
      <c r="H100" s="106"/>
      <c r="I100" s="106"/>
      <c r="J100" s="106"/>
      <c r="K100" s="106"/>
      <c r="L100" s="106"/>
      <c r="M100" s="106"/>
      <c r="N100" s="106"/>
      <c r="O100" s="106"/>
      <c r="P100" s="106"/>
      <c r="Q100" s="106"/>
      <c r="R100" s="106"/>
      <c r="S100" s="106"/>
    </row>
    <row r="101" spans="1:19">
      <c r="A101" s="106"/>
      <c r="B101" s="106"/>
      <c r="C101" s="106"/>
      <c r="D101" s="106"/>
      <c r="E101" s="106"/>
      <c r="F101" s="106"/>
      <c r="G101" s="107"/>
      <c r="H101" s="106"/>
      <c r="I101" s="106"/>
      <c r="J101" s="106"/>
      <c r="K101" s="106"/>
      <c r="L101" s="106"/>
      <c r="M101" s="106"/>
      <c r="N101" s="106"/>
      <c r="O101" s="106"/>
      <c r="P101" s="106"/>
      <c r="Q101" s="106"/>
      <c r="R101" s="106"/>
      <c r="S101" s="106"/>
    </row>
    <row r="102" spans="1:19">
      <c r="A102" s="106"/>
      <c r="B102" s="106"/>
      <c r="C102" s="106"/>
      <c r="D102" s="106"/>
      <c r="E102" s="106"/>
      <c r="F102" s="106"/>
      <c r="G102" s="107"/>
      <c r="H102" s="106"/>
      <c r="I102" s="106"/>
      <c r="J102" s="106"/>
      <c r="K102" s="106"/>
      <c r="L102" s="106"/>
      <c r="M102" s="106"/>
      <c r="N102" s="106"/>
      <c r="O102" s="106"/>
      <c r="P102" s="106"/>
      <c r="Q102" s="106"/>
      <c r="R102" s="106"/>
      <c r="S102" s="106"/>
    </row>
    <row r="103" spans="1:19">
      <c r="A103" s="106"/>
      <c r="B103" s="106"/>
      <c r="C103" s="106"/>
      <c r="D103" s="106"/>
      <c r="E103" s="106"/>
      <c r="F103" s="106"/>
      <c r="G103" s="107"/>
      <c r="H103" s="106"/>
      <c r="I103" s="106"/>
      <c r="J103" s="106"/>
      <c r="K103" s="106"/>
      <c r="L103" s="106"/>
      <c r="M103" s="106"/>
      <c r="N103" s="106"/>
      <c r="O103" s="106"/>
      <c r="P103" s="106"/>
      <c r="Q103" s="106"/>
      <c r="R103" s="106"/>
      <c r="S103" s="106"/>
    </row>
    <row r="104" spans="1:19">
      <c r="A104" s="106"/>
      <c r="B104" s="106"/>
      <c r="C104" s="106"/>
      <c r="D104" s="106"/>
      <c r="E104" s="106"/>
      <c r="F104" s="106"/>
      <c r="G104" s="107"/>
      <c r="H104" s="106"/>
      <c r="I104" s="106"/>
      <c r="J104" s="106"/>
      <c r="K104" s="106"/>
      <c r="L104" s="106"/>
      <c r="M104" s="106"/>
      <c r="N104" s="106"/>
      <c r="O104" s="106"/>
      <c r="P104" s="106"/>
      <c r="Q104" s="106"/>
      <c r="R104" s="106"/>
      <c r="S104" s="106"/>
    </row>
    <row r="105" spans="1:19">
      <c r="A105" s="106"/>
      <c r="B105" s="106"/>
      <c r="C105" s="106"/>
      <c r="D105" s="106"/>
      <c r="E105" s="106"/>
      <c r="F105" s="106"/>
      <c r="G105" s="107"/>
      <c r="H105" s="106"/>
      <c r="I105" s="106"/>
      <c r="J105" s="106"/>
      <c r="K105" s="106"/>
      <c r="L105" s="106"/>
      <c r="M105" s="106"/>
      <c r="N105" s="106"/>
      <c r="O105" s="106"/>
      <c r="P105" s="106"/>
      <c r="Q105" s="106"/>
      <c r="R105" s="106"/>
      <c r="S105" s="106"/>
    </row>
    <row r="106" spans="1:19">
      <c r="A106" s="106"/>
      <c r="B106" s="106"/>
      <c r="C106" s="106"/>
      <c r="D106" s="106"/>
      <c r="E106" s="106"/>
      <c r="F106" s="106"/>
      <c r="G106" s="107"/>
      <c r="H106" s="106"/>
      <c r="I106" s="106"/>
      <c r="J106" s="106"/>
      <c r="K106" s="106"/>
      <c r="L106" s="106"/>
      <c r="M106" s="106"/>
      <c r="N106" s="106"/>
      <c r="O106" s="106"/>
      <c r="P106" s="106"/>
      <c r="Q106" s="106"/>
      <c r="R106" s="106"/>
      <c r="S106" s="106"/>
    </row>
    <row r="107" spans="1:19">
      <c r="A107" s="106"/>
      <c r="B107" s="106"/>
      <c r="C107" s="106"/>
      <c r="D107" s="106"/>
      <c r="E107" s="106"/>
      <c r="F107" s="106"/>
      <c r="G107" s="107"/>
      <c r="H107" s="106"/>
      <c r="I107" s="106"/>
      <c r="J107" s="106"/>
      <c r="K107" s="106"/>
      <c r="L107" s="106"/>
      <c r="M107" s="106"/>
      <c r="N107" s="106"/>
      <c r="O107" s="106"/>
      <c r="P107" s="106"/>
      <c r="Q107" s="106"/>
      <c r="R107" s="106"/>
      <c r="S107" s="106"/>
    </row>
    <row r="108" spans="1:19">
      <c r="A108" s="106"/>
      <c r="B108" s="106"/>
      <c r="C108" s="106"/>
      <c r="D108" s="106"/>
      <c r="E108" s="106"/>
      <c r="F108" s="106"/>
      <c r="G108" s="107"/>
      <c r="H108" s="106"/>
      <c r="I108" s="106"/>
      <c r="J108" s="106"/>
      <c r="K108" s="106"/>
      <c r="L108" s="106"/>
      <c r="M108" s="106"/>
      <c r="N108" s="106"/>
      <c r="O108" s="106"/>
      <c r="P108" s="106"/>
      <c r="Q108" s="106"/>
      <c r="R108" s="106"/>
      <c r="S108" s="106"/>
    </row>
    <row r="109" spans="1:19">
      <c r="A109" s="106"/>
      <c r="B109" s="106"/>
      <c r="C109" s="106"/>
      <c r="D109" s="106"/>
      <c r="E109" s="106"/>
      <c r="F109" s="106"/>
      <c r="G109" s="107"/>
      <c r="H109" s="106"/>
      <c r="I109" s="106"/>
      <c r="J109" s="106"/>
      <c r="K109" s="106"/>
      <c r="L109" s="106"/>
      <c r="M109" s="106"/>
      <c r="N109" s="106"/>
      <c r="O109" s="106"/>
      <c r="P109" s="106"/>
      <c r="Q109" s="106"/>
      <c r="R109" s="106"/>
      <c r="S109" s="106"/>
    </row>
    <row r="110" spans="1:19">
      <c r="A110" s="106"/>
      <c r="B110" s="106"/>
      <c r="C110" s="106"/>
      <c r="D110" s="106"/>
      <c r="E110" s="106"/>
      <c r="F110" s="106"/>
      <c r="G110" s="107"/>
      <c r="H110" s="106"/>
      <c r="I110" s="106"/>
      <c r="J110" s="106"/>
      <c r="K110" s="106"/>
      <c r="L110" s="106"/>
      <c r="M110" s="106"/>
      <c r="N110" s="106"/>
      <c r="O110" s="106"/>
      <c r="P110" s="106"/>
      <c r="Q110" s="106"/>
      <c r="R110" s="106"/>
      <c r="S110" s="106"/>
    </row>
    <row r="111" spans="1:19">
      <c r="A111" s="106"/>
      <c r="B111" s="106"/>
      <c r="C111" s="106"/>
      <c r="D111" s="106"/>
      <c r="E111" s="106"/>
      <c r="F111" s="106"/>
      <c r="G111" s="107"/>
      <c r="H111" s="106"/>
      <c r="I111" s="106"/>
      <c r="J111" s="106"/>
      <c r="K111" s="106"/>
      <c r="L111" s="106"/>
      <c r="M111" s="106"/>
      <c r="N111" s="106"/>
      <c r="O111" s="106"/>
      <c r="P111" s="106"/>
      <c r="Q111" s="106"/>
      <c r="R111" s="106"/>
      <c r="S111" s="106"/>
    </row>
    <row r="112" spans="1:19">
      <c r="A112" s="106"/>
      <c r="B112" s="106"/>
      <c r="C112" s="106"/>
      <c r="D112" s="106"/>
      <c r="E112" s="106"/>
      <c r="F112" s="106"/>
      <c r="G112" s="107"/>
      <c r="H112" s="106"/>
      <c r="I112" s="106"/>
      <c r="J112" s="106"/>
      <c r="K112" s="106"/>
      <c r="L112" s="106"/>
      <c r="M112" s="106"/>
      <c r="N112" s="106"/>
      <c r="O112" s="106"/>
      <c r="P112" s="106"/>
      <c r="Q112" s="106"/>
      <c r="R112" s="106"/>
      <c r="S112" s="106"/>
    </row>
    <row r="113" spans="1:19">
      <c r="A113" s="106"/>
      <c r="B113" s="106"/>
      <c r="C113" s="106"/>
      <c r="D113" s="106"/>
      <c r="E113" s="106"/>
      <c r="F113" s="106"/>
      <c r="G113" s="107"/>
      <c r="H113" s="106"/>
      <c r="I113" s="106"/>
      <c r="J113" s="106"/>
      <c r="K113" s="106"/>
      <c r="L113" s="106"/>
      <c r="M113" s="106"/>
      <c r="N113" s="106"/>
      <c r="O113" s="106"/>
      <c r="P113" s="106"/>
      <c r="Q113" s="106"/>
      <c r="R113" s="106"/>
      <c r="S113" s="106"/>
    </row>
    <row r="114" spans="1:19">
      <c r="A114" s="106"/>
      <c r="B114" s="106"/>
      <c r="C114" s="106"/>
      <c r="D114" s="106"/>
      <c r="E114" s="106"/>
      <c r="F114" s="106"/>
      <c r="G114" s="107"/>
      <c r="H114" s="106"/>
      <c r="I114" s="106"/>
      <c r="J114" s="106"/>
      <c r="K114" s="106"/>
      <c r="L114" s="106"/>
      <c r="M114" s="106"/>
      <c r="N114" s="106"/>
      <c r="O114" s="106"/>
      <c r="P114" s="106"/>
      <c r="Q114" s="106"/>
      <c r="R114" s="106"/>
      <c r="S114" s="106"/>
    </row>
    <row r="115" spans="1:19">
      <c r="A115" s="106"/>
      <c r="B115" s="106"/>
      <c r="C115" s="106"/>
      <c r="D115" s="106"/>
      <c r="E115" s="106"/>
      <c r="F115" s="106"/>
      <c r="G115" s="107"/>
      <c r="H115" s="106"/>
      <c r="I115" s="106"/>
      <c r="J115" s="106"/>
      <c r="K115" s="106"/>
      <c r="L115" s="106"/>
      <c r="M115" s="106"/>
      <c r="N115" s="106"/>
      <c r="O115" s="106"/>
      <c r="P115" s="106"/>
      <c r="Q115" s="106"/>
      <c r="R115" s="106"/>
      <c r="S115" s="106"/>
    </row>
    <row r="116" spans="1:19">
      <c r="A116" s="106"/>
      <c r="B116" s="106"/>
      <c r="C116" s="106"/>
      <c r="D116" s="106"/>
      <c r="E116" s="106"/>
      <c r="F116" s="106"/>
      <c r="G116" s="107"/>
      <c r="H116" s="106"/>
      <c r="I116" s="106"/>
      <c r="J116" s="106"/>
      <c r="K116" s="106"/>
      <c r="L116" s="106"/>
      <c r="M116" s="106"/>
      <c r="N116" s="106"/>
      <c r="O116" s="106"/>
      <c r="P116" s="106"/>
      <c r="Q116" s="106"/>
      <c r="R116" s="106"/>
      <c r="S116" s="106"/>
    </row>
    <row r="117" spans="1:19">
      <c r="A117" s="106"/>
      <c r="B117" s="106"/>
      <c r="C117" s="106"/>
      <c r="D117" s="106"/>
      <c r="E117" s="106"/>
      <c r="F117" s="106"/>
      <c r="G117" s="107"/>
      <c r="H117" s="106"/>
      <c r="I117" s="106"/>
      <c r="J117" s="106"/>
      <c r="K117" s="106"/>
      <c r="L117" s="106"/>
      <c r="M117" s="106"/>
      <c r="N117" s="106"/>
      <c r="O117" s="106"/>
      <c r="P117" s="106"/>
      <c r="Q117" s="106"/>
      <c r="R117" s="106"/>
      <c r="S117" s="106"/>
    </row>
    <row r="118" spans="1:19">
      <c r="A118" s="106"/>
      <c r="B118" s="106"/>
      <c r="C118" s="106"/>
      <c r="D118" s="106"/>
      <c r="E118" s="106"/>
      <c r="F118" s="106"/>
      <c r="G118" s="107"/>
      <c r="H118" s="106"/>
      <c r="I118" s="106"/>
      <c r="J118" s="106"/>
      <c r="K118" s="106"/>
      <c r="L118" s="106"/>
      <c r="M118" s="106"/>
      <c r="N118" s="106"/>
      <c r="O118" s="106"/>
      <c r="P118" s="106"/>
      <c r="Q118" s="106"/>
      <c r="R118" s="106"/>
      <c r="S118" s="106"/>
    </row>
    <row r="119" spans="1:19">
      <c r="A119" s="106"/>
      <c r="B119" s="106"/>
      <c r="C119" s="106"/>
      <c r="D119" s="106"/>
      <c r="E119" s="106"/>
      <c r="F119" s="106"/>
      <c r="G119" s="107"/>
      <c r="H119" s="106"/>
      <c r="I119" s="106"/>
      <c r="J119" s="106"/>
      <c r="K119" s="106"/>
      <c r="L119" s="106"/>
      <c r="M119" s="106"/>
      <c r="N119" s="106"/>
      <c r="O119" s="106"/>
      <c r="P119" s="106"/>
      <c r="Q119" s="106"/>
      <c r="R119" s="106"/>
      <c r="S119" s="106"/>
    </row>
    <row r="120" spans="1:19">
      <c r="A120" s="106"/>
      <c r="B120" s="106"/>
      <c r="C120" s="106"/>
      <c r="D120" s="106"/>
      <c r="E120" s="106"/>
      <c r="F120" s="106"/>
      <c r="G120" s="107"/>
      <c r="H120" s="106"/>
      <c r="I120" s="106"/>
      <c r="J120" s="106"/>
      <c r="K120" s="106"/>
      <c r="L120" s="106"/>
      <c r="M120" s="106"/>
      <c r="N120" s="106"/>
      <c r="O120" s="106"/>
      <c r="P120" s="106"/>
      <c r="Q120" s="106"/>
      <c r="R120" s="106"/>
      <c r="S120" s="106"/>
    </row>
    <row r="121" spans="1:19">
      <c r="A121" s="106"/>
      <c r="B121" s="106"/>
      <c r="C121" s="106"/>
      <c r="D121" s="106"/>
      <c r="E121" s="106"/>
      <c r="F121" s="106"/>
      <c r="G121" s="107"/>
      <c r="H121" s="106"/>
      <c r="I121" s="106"/>
      <c r="J121" s="106"/>
      <c r="K121" s="106"/>
      <c r="L121" s="106"/>
      <c r="M121" s="106"/>
      <c r="N121" s="106"/>
      <c r="O121" s="106"/>
      <c r="P121" s="106"/>
      <c r="Q121" s="106"/>
      <c r="R121" s="106"/>
      <c r="S121" s="106"/>
    </row>
    <row r="122" spans="1:19">
      <c r="A122" s="106"/>
      <c r="B122" s="106"/>
      <c r="C122" s="106"/>
      <c r="D122" s="106"/>
      <c r="E122" s="106"/>
      <c r="F122" s="106"/>
      <c r="G122" s="107"/>
      <c r="H122" s="106"/>
      <c r="I122" s="106"/>
      <c r="J122" s="106"/>
      <c r="K122" s="106"/>
      <c r="L122" s="106"/>
      <c r="M122" s="106"/>
      <c r="N122" s="106"/>
      <c r="O122" s="106"/>
      <c r="P122" s="106"/>
      <c r="Q122" s="106"/>
      <c r="R122" s="106"/>
      <c r="S122" s="106"/>
    </row>
    <row r="123" spans="1:19">
      <c r="A123" s="106"/>
      <c r="B123" s="106"/>
      <c r="C123" s="106"/>
      <c r="D123" s="106"/>
      <c r="E123" s="106"/>
      <c r="F123" s="106"/>
      <c r="G123" s="107"/>
      <c r="H123" s="106"/>
      <c r="I123" s="106"/>
      <c r="J123" s="106"/>
      <c r="K123" s="106"/>
      <c r="L123" s="106"/>
      <c r="M123" s="106"/>
      <c r="N123" s="106"/>
      <c r="O123" s="106"/>
      <c r="P123" s="106"/>
      <c r="Q123" s="106"/>
      <c r="R123" s="106"/>
      <c r="S123" s="106"/>
    </row>
    <row r="124" spans="1:19">
      <c r="A124" s="106"/>
      <c r="B124" s="106"/>
      <c r="C124" s="106"/>
      <c r="D124" s="106"/>
      <c r="E124" s="106"/>
      <c r="F124" s="106"/>
      <c r="G124" s="107"/>
      <c r="H124" s="106"/>
      <c r="I124" s="106"/>
      <c r="J124" s="106"/>
      <c r="K124" s="106"/>
      <c r="L124" s="106"/>
      <c r="M124" s="106"/>
      <c r="N124" s="106"/>
      <c r="O124" s="106"/>
      <c r="P124" s="106"/>
      <c r="Q124" s="106"/>
      <c r="R124" s="106"/>
      <c r="S124" s="106"/>
    </row>
    <row r="125" spans="1:19">
      <c r="A125" s="106"/>
      <c r="B125" s="106"/>
      <c r="C125" s="106"/>
      <c r="D125" s="106"/>
      <c r="E125" s="106"/>
      <c r="F125" s="106"/>
      <c r="G125" s="107"/>
      <c r="H125" s="106"/>
      <c r="I125" s="106"/>
      <c r="J125" s="106"/>
      <c r="K125" s="106"/>
      <c r="L125" s="106"/>
      <c r="M125" s="106"/>
      <c r="N125" s="106"/>
      <c r="O125" s="106"/>
      <c r="P125" s="106"/>
      <c r="Q125" s="106"/>
      <c r="R125" s="106"/>
      <c r="S125" s="106"/>
    </row>
    <row r="126" spans="1:19">
      <c r="A126" s="106"/>
      <c r="B126" s="106"/>
      <c r="C126" s="106"/>
      <c r="D126" s="106"/>
      <c r="E126" s="106"/>
      <c r="F126" s="106"/>
      <c r="G126" s="107"/>
      <c r="H126" s="106"/>
      <c r="I126" s="106"/>
      <c r="J126" s="106"/>
      <c r="K126" s="106"/>
      <c r="L126" s="106"/>
      <c r="M126" s="106"/>
      <c r="N126" s="106"/>
      <c r="O126" s="106"/>
      <c r="P126" s="106"/>
      <c r="Q126" s="106"/>
      <c r="R126" s="106"/>
      <c r="S126" s="106"/>
    </row>
    <row r="127" spans="1:19">
      <c r="A127" s="106"/>
      <c r="B127" s="106"/>
      <c r="C127" s="106"/>
      <c r="D127" s="106"/>
      <c r="E127" s="106"/>
      <c r="F127" s="106"/>
      <c r="G127" s="107"/>
      <c r="H127" s="106"/>
      <c r="I127" s="106"/>
      <c r="J127" s="106"/>
      <c r="K127" s="106"/>
      <c r="L127" s="106"/>
      <c r="M127" s="106"/>
      <c r="N127" s="106"/>
      <c r="O127" s="106"/>
      <c r="P127" s="106"/>
      <c r="Q127" s="106"/>
      <c r="R127" s="106"/>
      <c r="S127" s="106"/>
    </row>
    <row r="128" spans="1:19">
      <c r="A128" s="106"/>
      <c r="B128" s="106"/>
      <c r="C128" s="106"/>
      <c r="D128" s="106"/>
      <c r="E128" s="106"/>
      <c r="F128" s="106"/>
      <c r="G128" s="107"/>
      <c r="H128" s="106"/>
      <c r="I128" s="106"/>
      <c r="J128" s="106"/>
      <c r="K128" s="106"/>
      <c r="L128" s="106"/>
      <c r="M128" s="106"/>
      <c r="N128" s="106"/>
      <c r="O128" s="106"/>
      <c r="P128" s="106"/>
      <c r="Q128" s="106"/>
      <c r="R128" s="106"/>
      <c r="S128" s="106"/>
    </row>
    <row r="129" spans="1:19">
      <c r="A129" s="106"/>
      <c r="B129" s="106"/>
      <c r="C129" s="106"/>
      <c r="D129" s="106"/>
      <c r="E129" s="106"/>
      <c r="F129" s="106"/>
      <c r="G129" s="107"/>
      <c r="H129" s="106"/>
      <c r="I129" s="106"/>
      <c r="J129" s="106"/>
      <c r="K129" s="106"/>
      <c r="L129" s="106"/>
      <c r="M129" s="106"/>
      <c r="N129" s="106"/>
      <c r="O129" s="106"/>
      <c r="P129" s="106"/>
      <c r="Q129" s="106"/>
      <c r="R129" s="106"/>
      <c r="S129" s="106"/>
    </row>
    <row r="130" spans="1:19">
      <c r="A130" s="106"/>
      <c r="B130" s="106"/>
      <c r="C130" s="106"/>
      <c r="D130" s="106"/>
      <c r="E130" s="106"/>
      <c r="F130" s="106"/>
      <c r="G130" s="107"/>
      <c r="H130" s="106"/>
      <c r="I130" s="106"/>
      <c r="J130" s="106"/>
      <c r="K130" s="106"/>
      <c r="L130" s="106"/>
      <c r="M130" s="106"/>
      <c r="N130" s="106"/>
      <c r="O130" s="106"/>
      <c r="P130" s="106"/>
      <c r="Q130" s="106"/>
      <c r="R130" s="106"/>
      <c r="S130" s="106"/>
    </row>
    <row r="131" spans="1:19">
      <c r="A131" s="106"/>
      <c r="B131" s="106"/>
      <c r="C131" s="106"/>
      <c r="D131" s="106"/>
      <c r="E131" s="106"/>
      <c r="F131" s="106"/>
      <c r="G131" s="107"/>
      <c r="H131" s="106"/>
      <c r="I131" s="106"/>
      <c r="J131" s="106"/>
      <c r="K131" s="106"/>
      <c r="L131" s="106"/>
      <c r="M131" s="106"/>
      <c r="N131" s="106"/>
      <c r="O131" s="106"/>
      <c r="P131" s="106"/>
      <c r="Q131" s="106"/>
      <c r="R131" s="106"/>
      <c r="S131" s="106"/>
    </row>
    <row r="132" spans="1:19">
      <c r="A132" s="106"/>
      <c r="B132" s="106"/>
      <c r="C132" s="106"/>
      <c r="D132" s="106"/>
      <c r="E132" s="106"/>
      <c r="F132" s="106"/>
      <c r="G132" s="107"/>
      <c r="H132" s="106"/>
      <c r="I132" s="106"/>
      <c r="J132" s="106"/>
      <c r="K132" s="106"/>
      <c r="L132" s="106"/>
      <c r="M132" s="106"/>
      <c r="N132" s="106"/>
      <c r="O132" s="106"/>
      <c r="P132" s="106"/>
      <c r="Q132" s="106"/>
      <c r="R132" s="106"/>
      <c r="S132" s="106"/>
    </row>
    <row r="133" spans="1:19">
      <c r="A133" s="106"/>
      <c r="B133" s="106"/>
      <c r="C133" s="106"/>
      <c r="D133" s="106"/>
      <c r="E133" s="106"/>
      <c r="F133" s="106"/>
      <c r="G133" s="107"/>
      <c r="H133" s="106"/>
      <c r="I133" s="106"/>
      <c r="J133" s="106"/>
      <c r="K133" s="106"/>
      <c r="L133" s="106"/>
      <c r="M133" s="106"/>
      <c r="N133" s="106"/>
      <c r="O133" s="106"/>
      <c r="P133" s="106"/>
      <c r="Q133" s="106"/>
      <c r="R133" s="106"/>
      <c r="S133" s="106"/>
    </row>
    <row r="134" spans="1:19">
      <c r="A134" s="106"/>
      <c r="B134" s="106"/>
      <c r="C134" s="106"/>
      <c r="D134" s="106"/>
      <c r="E134" s="106"/>
      <c r="F134" s="106"/>
      <c r="G134" s="107"/>
      <c r="H134" s="106"/>
      <c r="I134" s="106"/>
      <c r="J134" s="106"/>
      <c r="K134" s="106"/>
      <c r="L134" s="106"/>
      <c r="M134" s="106"/>
      <c r="N134" s="106"/>
      <c r="O134" s="106"/>
      <c r="P134" s="106"/>
      <c r="Q134" s="106"/>
      <c r="R134" s="106"/>
      <c r="S134" s="106"/>
    </row>
    <row r="135" spans="1:19">
      <c r="A135" s="106"/>
      <c r="B135" s="106"/>
      <c r="C135" s="106"/>
      <c r="D135" s="106"/>
      <c r="E135" s="106"/>
      <c r="F135" s="106"/>
      <c r="G135" s="107"/>
      <c r="H135" s="106"/>
      <c r="I135" s="106"/>
      <c r="J135" s="106"/>
      <c r="K135" s="106"/>
      <c r="L135" s="106"/>
      <c r="M135" s="106"/>
      <c r="N135" s="106"/>
      <c r="O135" s="106"/>
      <c r="P135" s="106"/>
      <c r="Q135" s="106"/>
      <c r="R135" s="106"/>
      <c r="S135" s="106"/>
    </row>
    <row r="136" spans="1:19">
      <c r="A136" s="106"/>
      <c r="B136" s="106"/>
      <c r="C136" s="106"/>
      <c r="D136" s="106"/>
      <c r="E136" s="106"/>
      <c r="F136" s="106"/>
      <c r="G136" s="107"/>
      <c r="H136" s="106"/>
      <c r="I136" s="106"/>
      <c r="J136" s="106"/>
      <c r="K136" s="106"/>
      <c r="L136" s="106"/>
      <c r="M136" s="106"/>
      <c r="N136" s="106"/>
      <c r="O136" s="106"/>
      <c r="P136" s="106"/>
      <c r="Q136" s="106"/>
      <c r="R136" s="106"/>
      <c r="S136" s="106"/>
    </row>
    <row r="137" spans="1:19">
      <c r="A137" s="106"/>
      <c r="B137" s="106"/>
      <c r="C137" s="106"/>
      <c r="D137" s="106"/>
      <c r="E137" s="106"/>
      <c r="F137" s="106"/>
      <c r="G137" s="107"/>
      <c r="H137" s="106"/>
      <c r="I137" s="106"/>
      <c r="J137" s="106"/>
      <c r="K137" s="106"/>
      <c r="L137" s="106"/>
      <c r="M137" s="106"/>
      <c r="N137" s="106"/>
      <c r="O137" s="106"/>
      <c r="P137" s="106"/>
      <c r="Q137" s="106"/>
      <c r="R137" s="106"/>
      <c r="S137" s="106"/>
    </row>
    <row r="138" spans="1:19">
      <c r="A138" s="106"/>
      <c r="B138" s="106"/>
      <c r="C138" s="106"/>
      <c r="D138" s="106"/>
      <c r="E138" s="106"/>
      <c r="F138" s="106"/>
      <c r="G138" s="107"/>
      <c r="H138" s="106"/>
      <c r="I138" s="106"/>
      <c r="J138" s="106"/>
      <c r="K138" s="106"/>
      <c r="L138" s="106"/>
      <c r="M138" s="106"/>
      <c r="N138" s="106"/>
      <c r="O138" s="106"/>
      <c r="P138" s="106"/>
      <c r="Q138" s="106"/>
      <c r="R138" s="106"/>
      <c r="S138" s="106"/>
    </row>
    <row r="139" spans="1:19">
      <c r="A139" s="106"/>
      <c r="B139" s="106"/>
      <c r="C139" s="106"/>
      <c r="D139" s="106"/>
      <c r="E139" s="106"/>
      <c r="F139" s="106"/>
      <c r="G139" s="107"/>
      <c r="H139" s="106"/>
      <c r="I139" s="106"/>
      <c r="J139" s="106"/>
      <c r="K139" s="106"/>
      <c r="L139" s="106"/>
      <c r="M139" s="106"/>
      <c r="N139" s="106"/>
      <c r="O139" s="106"/>
      <c r="P139" s="106"/>
      <c r="Q139" s="106"/>
      <c r="R139" s="106"/>
      <c r="S139" s="106"/>
    </row>
    <row r="140" spans="1:19">
      <c r="A140" s="106"/>
      <c r="B140" s="106"/>
      <c r="C140" s="106"/>
      <c r="D140" s="106"/>
      <c r="E140" s="106"/>
      <c r="F140" s="106"/>
      <c r="G140" s="107"/>
      <c r="H140" s="106"/>
      <c r="I140" s="106"/>
      <c r="J140" s="106"/>
      <c r="K140" s="106"/>
      <c r="L140" s="106"/>
      <c r="M140" s="106"/>
      <c r="N140" s="106"/>
      <c r="O140" s="106"/>
      <c r="P140" s="106"/>
      <c r="Q140" s="106"/>
      <c r="R140" s="106"/>
      <c r="S140" s="106"/>
    </row>
    <row r="141" spans="1:19">
      <c r="A141" s="106"/>
      <c r="B141" s="106"/>
      <c r="C141" s="106"/>
      <c r="D141" s="106"/>
      <c r="E141" s="106"/>
      <c r="F141" s="106"/>
      <c r="G141" s="107"/>
      <c r="H141" s="106"/>
      <c r="I141" s="106"/>
      <c r="J141" s="106"/>
      <c r="K141" s="106"/>
      <c r="L141" s="106"/>
      <c r="M141" s="106"/>
      <c r="N141" s="106"/>
      <c r="O141" s="106"/>
      <c r="P141" s="106"/>
      <c r="Q141" s="106"/>
      <c r="R141" s="106"/>
      <c r="S141" s="106"/>
    </row>
    <row r="142" spans="1:19">
      <c r="A142" s="106"/>
      <c r="B142" s="106"/>
      <c r="C142" s="106"/>
      <c r="D142" s="106"/>
      <c r="E142" s="106"/>
      <c r="F142" s="106"/>
      <c r="G142" s="107"/>
      <c r="H142" s="106"/>
      <c r="I142" s="106"/>
      <c r="J142" s="106"/>
      <c r="K142" s="106"/>
      <c r="L142" s="106"/>
      <c r="M142" s="106"/>
      <c r="N142" s="106"/>
      <c r="O142" s="106"/>
      <c r="P142" s="106"/>
      <c r="Q142" s="106"/>
      <c r="R142" s="106"/>
      <c r="S142" s="106"/>
    </row>
    <row r="143" spans="1:19">
      <c r="A143" s="106"/>
      <c r="B143" s="106"/>
      <c r="C143" s="106"/>
      <c r="D143" s="106"/>
      <c r="E143" s="106"/>
      <c r="F143" s="106"/>
      <c r="G143" s="107"/>
      <c r="H143" s="106"/>
      <c r="I143" s="106"/>
      <c r="J143" s="106"/>
      <c r="K143" s="106"/>
      <c r="L143" s="106"/>
      <c r="M143" s="106"/>
      <c r="N143" s="106"/>
      <c r="O143" s="106"/>
      <c r="P143" s="106"/>
      <c r="Q143" s="106"/>
      <c r="R143" s="106"/>
      <c r="S143" s="106"/>
    </row>
    <row r="144" spans="1:19">
      <c r="A144" s="106"/>
      <c r="B144" s="106"/>
      <c r="C144" s="106"/>
      <c r="D144" s="106"/>
      <c r="E144" s="106"/>
      <c r="F144" s="106"/>
      <c r="G144" s="107"/>
      <c r="H144" s="106"/>
      <c r="I144" s="106"/>
      <c r="J144" s="106"/>
      <c r="K144" s="106"/>
      <c r="L144" s="106"/>
      <c r="M144" s="106"/>
      <c r="N144" s="106"/>
      <c r="O144" s="106"/>
      <c r="P144" s="106"/>
      <c r="Q144" s="106"/>
      <c r="R144" s="106"/>
      <c r="S144" s="106"/>
    </row>
    <row r="145" spans="1:19">
      <c r="A145" s="106"/>
      <c r="B145" s="106"/>
      <c r="C145" s="106"/>
      <c r="D145" s="106"/>
      <c r="E145" s="106"/>
      <c r="F145" s="106"/>
      <c r="G145" s="107"/>
      <c r="H145" s="106"/>
      <c r="I145" s="106"/>
      <c r="J145" s="106"/>
      <c r="K145" s="106"/>
      <c r="L145" s="106"/>
      <c r="M145" s="106"/>
      <c r="N145" s="106"/>
      <c r="O145" s="106"/>
      <c r="P145" s="106"/>
      <c r="Q145" s="106"/>
      <c r="R145" s="106"/>
      <c r="S145" s="106"/>
    </row>
    <row r="146" spans="1:19">
      <c r="A146" s="106"/>
      <c r="B146" s="106"/>
      <c r="C146" s="106"/>
      <c r="D146" s="106"/>
      <c r="E146" s="106"/>
      <c r="F146" s="106"/>
      <c r="G146" s="107"/>
      <c r="H146" s="106"/>
      <c r="I146" s="106"/>
      <c r="J146" s="106"/>
      <c r="K146" s="106"/>
      <c r="L146" s="106"/>
      <c r="M146" s="106"/>
      <c r="N146" s="106"/>
      <c r="O146" s="106"/>
      <c r="P146" s="106"/>
      <c r="Q146" s="106"/>
      <c r="R146" s="106"/>
      <c r="S146" s="106"/>
    </row>
    <row r="147" spans="1:19">
      <c r="A147" s="106"/>
      <c r="B147" s="106"/>
      <c r="C147" s="106"/>
      <c r="D147" s="106"/>
      <c r="E147" s="106"/>
      <c r="F147" s="106"/>
      <c r="G147" s="107"/>
      <c r="H147" s="106"/>
      <c r="I147" s="106"/>
      <c r="J147" s="106"/>
      <c r="K147" s="106"/>
      <c r="L147" s="106"/>
      <c r="M147" s="106"/>
      <c r="N147" s="106"/>
      <c r="O147" s="106"/>
      <c r="P147" s="106"/>
      <c r="Q147" s="106"/>
      <c r="R147" s="106"/>
      <c r="S147" s="106"/>
    </row>
    <row r="148" spans="1:19">
      <c r="A148" s="106"/>
      <c r="B148" s="106"/>
      <c r="C148" s="106"/>
      <c r="D148" s="106"/>
      <c r="E148" s="106"/>
      <c r="F148" s="106"/>
      <c r="G148" s="107"/>
      <c r="H148" s="106"/>
      <c r="I148" s="106"/>
      <c r="J148" s="106"/>
      <c r="K148" s="106"/>
      <c r="L148" s="106"/>
      <c r="M148" s="106"/>
      <c r="N148" s="106"/>
      <c r="O148" s="106"/>
      <c r="P148" s="106"/>
      <c r="Q148" s="106"/>
      <c r="R148" s="106"/>
      <c r="S148" s="106"/>
    </row>
    <row r="149" spans="1:19">
      <c r="A149" s="106"/>
      <c r="B149" s="106"/>
      <c r="C149" s="106"/>
      <c r="D149" s="106"/>
      <c r="E149" s="106"/>
      <c r="F149" s="106"/>
      <c r="G149" s="107"/>
      <c r="H149" s="106"/>
      <c r="I149" s="106"/>
      <c r="J149" s="106"/>
      <c r="K149" s="106"/>
      <c r="L149" s="106"/>
      <c r="M149" s="106"/>
      <c r="N149" s="106"/>
      <c r="O149" s="106"/>
      <c r="P149" s="106"/>
      <c r="Q149" s="106"/>
      <c r="R149" s="106"/>
      <c r="S149" s="106"/>
    </row>
    <row r="150" spans="1:19">
      <c r="A150" s="106"/>
      <c r="B150" s="106"/>
      <c r="C150" s="106"/>
      <c r="D150" s="106"/>
      <c r="E150" s="106"/>
      <c r="F150" s="106"/>
      <c r="G150" s="107"/>
      <c r="H150" s="106"/>
      <c r="I150" s="106"/>
      <c r="J150" s="106"/>
      <c r="K150" s="106"/>
      <c r="L150" s="106"/>
      <c r="M150" s="106"/>
      <c r="N150" s="106"/>
      <c r="O150" s="106"/>
      <c r="P150" s="106"/>
      <c r="Q150" s="106"/>
      <c r="R150" s="106"/>
      <c r="S150" s="106"/>
    </row>
    <row r="151" spans="1:19">
      <c r="A151" s="106"/>
      <c r="B151" s="106"/>
      <c r="C151" s="106"/>
      <c r="D151" s="106"/>
      <c r="E151" s="106"/>
      <c r="F151" s="106"/>
      <c r="G151" s="107"/>
      <c r="H151" s="106"/>
      <c r="I151" s="106"/>
      <c r="J151" s="106"/>
      <c r="K151" s="106"/>
      <c r="L151" s="106"/>
      <c r="M151" s="106"/>
      <c r="N151" s="106"/>
      <c r="O151" s="106"/>
      <c r="P151" s="106"/>
      <c r="Q151" s="106"/>
      <c r="R151" s="106"/>
      <c r="S151" s="106"/>
    </row>
    <row r="152" spans="1:19">
      <c r="A152" s="106"/>
      <c r="B152" s="106"/>
      <c r="C152" s="106"/>
      <c r="D152" s="106"/>
      <c r="E152" s="106"/>
      <c r="F152" s="106"/>
      <c r="G152" s="107"/>
      <c r="H152" s="106"/>
      <c r="I152" s="106"/>
      <c r="J152" s="106"/>
      <c r="K152" s="106"/>
      <c r="L152" s="106"/>
      <c r="M152" s="106"/>
      <c r="N152" s="106"/>
      <c r="O152" s="106"/>
      <c r="P152" s="106"/>
      <c r="Q152" s="106"/>
      <c r="R152" s="106"/>
      <c r="S152" s="106"/>
    </row>
    <row r="153" spans="1:19">
      <c r="A153" s="106"/>
      <c r="B153" s="106"/>
      <c r="C153" s="106"/>
      <c r="D153" s="106"/>
      <c r="E153" s="106"/>
      <c r="F153" s="106"/>
      <c r="G153" s="107"/>
      <c r="H153" s="106"/>
      <c r="I153" s="106"/>
      <c r="J153" s="106"/>
      <c r="K153" s="106"/>
      <c r="L153" s="106"/>
      <c r="M153" s="106"/>
      <c r="N153" s="106"/>
      <c r="O153" s="106"/>
      <c r="P153" s="106"/>
      <c r="Q153" s="106"/>
      <c r="R153" s="106"/>
      <c r="S153" s="106"/>
    </row>
    <row r="154" spans="1:19">
      <c r="A154" s="106"/>
      <c r="B154" s="106"/>
      <c r="C154" s="106"/>
      <c r="D154" s="106"/>
      <c r="E154" s="106"/>
      <c r="F154" s="106"/>
      <c r="G154" s="107"/>
      <c r="H154" s="106"/>
      <c r="I154" s="106"/>
      <c r="J154" s="106"/>
      <c r="K154" s="106"/>
      <c r="L154" s="106"/>
      <c r="M154" s="106"/>
      <c r="N154" s="106"/>
      <c r="O154" s="106"/>
      <c r="P154" s="106"/>
      <c r="Q154" s="106"/>
      <c r="R154" s="106"/>
      <c r="S154" s="106"/>
    </row>
    <row r="155" spans="1:19">
      <c r="A155" s="106"/>
      <c r="B155" s="106"/>
      <c r="C155" s="106"/>
      <c r="D155" s="106"/>
      <c r="E155" s="106"/>
      <c r="F155" s="106"/>
      <c r="G155" s="107"/>
      <c r="H155" s="106"/>
      <c r="I155" s="106"/>
      <c r="J155" s="106"/>
      <c r="K155" s="106"/>
      <c r="L155" s="106"/>
      <c r="M155" s="106"/>
      <c r="N155" s="106"/>
      <c r="O155" s="106"/>
      <c r="P155" s="106"/>
      <c r="Q155" s="106"/>
      <c r="R155" s="106"/>
      <c r="S155" s="106"/>
    </row>
    <row r="156" spans="1:19">
      <c r="A156" s="106"/>
      <c r="B156" s="106"/>
      <c r="C156" s="106"/>
      <c r="D156" s="106"/>
      <c r="E156" s="106"/>
      <c r="F156" s="106"/>
      <c r="G156" s="107"/>
      <c r="H156" s="106"/>
      <c r="I156" s="106"/>
      <c r="J156" s="106"/>
      <c r="K156" s="106"/>
      <c r="L156" s="106"/>
      <c r="M156" s="106"/>
      <c r="N156" s="106"/>
      <c r="O156" s="106"/>
      <c r="P156" s="106"/>
      <c r="Q156" s="106"/>
      <c r="R156" s="106"/>
      <c r="S156" s="106"/>
    </row>
    <row r="157" spans="1:19">
      <c r="A157" s="106"/>
      <c r="B157" s="106"/>
      <c r="C157" s="106"/>
      <c r="D157" s="106"/>
      <c r="E157" s="106"/>
      <c r="F157" s="106"/>
      <c r="G157" s="107"/>
      <c r="H157" s="106"/>
      <c r="I157" s="106"/>
      <c r="J157" s="106"/>
      <c r="K157" s="106"/>
      <c r="L157" s="106"/>
      <c r="M157" s="106"/>
      <c r="N157" s="106"/>
      <c r="O157" s="106"/>
      <c r="P157" s="106"/>
      <c r="Q157" s="106"/>
      <c r="R157" s="106"/>
      <c r="S157" s="106"/>
    </row>
    <row r="158" spans="1:19">
      <c r="A158" s="106"/>
      <c r="B158" s="106"/>
      <c r="C158" s="106"/>
      <c r="D158" s="106"/>
      <c r="E158" s="106"/>
      <c r="F158" s="106"/>
      <c r="G158" s="107"/>
      <c r="H158" s="106"/>
      <c r="I158" s="106"/>
      <c r="J158" s="106"/>
      <c r="K158" s="106"/>
      <c r="L158" s="106"/>
      <c r="M158" s="106"/>
      <c r="N158" s="106"/>
      <c r="O158" s="106"/>
      <c r="P158" s="106"/>
      <c r="Q158" s="106"/>
      <c r="R158" s="106"/>
      <c r="S158" s="106"/>
    </row>
    <row r="159" spans="1:19">
      <c r="A159" s="106"/>
      <c r="B159" s="106"/>
      <c r="C159" s="106"/>
      <c r="D159" s="106"/>
      <c r="E159" s="106"/>
      <c r="F159" s="106"/>
      <c r="G159" s="107"/>
      <c r="H159" s="106"/>
      <c r="I159" s="106"/>
      <c r="J159" s="106"/>
      <c r="K159" s="106"/>
      <c r="L159" s="106"/>
      <c r="M159" s="106"/>
      <c r="N159" s="106"/>
      <c r="O159" s="106"/>
      <c r="P159" s="106"/>
      <c r="Q159" s="106"/>
      <c r="R159" s="106"/>
      <c r="S159" s="106"/>
    </row>
    <row r="160" spans="1:19">
      <c r="A160" s="106"/>
      <c r="B160" s="106"/>
      <c r="C160" s="106"/>
      <c r="D160" s="106"/>
      <c r="E160" s="106"/>
      <c r="F160" s="106"/>
      <c r="G160" s="107"/>
      <c r="H160" s="106"/>
      <c r="I160" s="106"/>
      <c r="J160" s="106"/>
      <c r="K160" s="106"/>
      <c r="L160" s="106"/>
      <c r="M160" s="106"/>
      <c r="N160" s="106"/>
      <c r="O160" s="106"/>
      <c r="P160" s="106"/>
      <c r="Q160" s="106"/>
      <c r="R160" s="106"/>
      <c r="S160" s="106"/>
    </row>
    <row r="161" spans="1:19">
      <c r="A161" s="106"/>
      <c r="B161" s="106"/>
      <c r="C161" s="106"/>
      <c r="D161" s="106"/>
      <c r="E161" s="106"/>
      <c r="F161" s="106"/>
      <c r="G161" s="107"/>
      <c r="H161" s="106"/>
      <c r="I161" s="106"/>
      <c r="J161" s="106"/>
      <c r="K161" s="106"/>
      <c r="L161" s="106"/>
      <c r="M161" s="106"/>
      <c r="N161" s="106"/>
      <c r="O161" s="106"/>
      <c r="P161" s="106"/>
      <c r="Q161" s="106"/>
      <c r="R161" s="106"/>
      <c r="S161" s="106"/>
    </row>
    <row r="162" spans="1:19">
      <c r="A162" s="106"/>
      <c r="B162" s="106"/>
      <c r="C162" s="106"/>
      <c r="D162" s="106"/>
      <c r="E162" s="106"/>
      <c r="F162" s="106"/>
      <c r="G162" s="107"/>
      <c r="H162" s="106"/>
      <c r="I162" s="106"/>
      <c r="J162" s="106"/>
      <c r="K162" s="106"/>
      <c r="L162" s="106"/>
      <c r="M162" s="106"/>
      <c r="N162" s="106"/>
      <c r="O162" s="106"/>
      <c r="P162" s="106"/>
      <c r="Q162" s="106"/>
      <c r="R162" s="106"/>
      <c r="S162" s="106"/>
    </row>
    <row r="163" spans="1:19">
      <c r="A163" s="106"/>
      <c r="B163" s="106"/>
      <c r="C163" s="106"/>
      <c r="D163" s="106"/>
      <c r="E163" s="106"/>
      <c r="F163" s="106"/>
      <c r="G163" s="107"/>
      <c r="H163" s="106"/>
      <c r="I163" s="106"/>
      <c r="J163" s="106"/>
      <c r="K163" s="106"/>
      <c r="L163" s="106"/>
      <c r="M163" s="106"/>
      <c r="N163" s="106"/>
      <c r="O163" s="106"/>
      <c r="P163" s="106"/>
      <c r="Q163" s="106"/>
      <c r="R163" s="106"/>
      <c r="S163" s="106"/>
    </row>
    <row r="164" spans="1:19">
      <c r="A164" s="106"/>
      <c r="B164" s="106"/>
      <c r="C164" s="106"/>
      <c r="D164" s="106"/>
      <c r="E164" s="106"/>
      <c r="F164" s="106"/>
      <c r="G164" s="107"/>
      <c r="H164" s="106"/>
      <c r="I164" s="106"/>
      <c r="J164" s="106"/>
      <c r="K164" s="106"/>
      <c r="L164" s="106"/>
      <c r="M164" s="106"/>
      <c r="N164" s="106"/>
      <c r="O164" s="106"/>
      <c r="P164" s="106"/>
      <c r="Q164" s="106"/>
      <c r="R164" s="106"/>
      <c r="S164" s="106"/>
    </row>
    <row r="165" spans="1:19">
      <c r="A165" s="106"/>
      <c r="B165" s="106"/>
      <c r="C165" s="106"/>
      <c r="D165" s="106"/>
      <c r="E165" s="106"/>
      <c r="F165" s="106"/>
      <c r="G165" s="107"/>
      <c r="H165" s="106"/>
      <c r="I165" s="106"/>
      <c r="J165" s="106"/>
      <c r="K165" s="106"/>
      <c r="L165" s="106"/>
      <c r="M165" s="106"/>
      <c r="N165" s="106"/>
      <c r="O165" s="106"/>
      <c r="P165" s="106"/>
      <c r="Q165" s="106"/>
      <c r="R165" s="106"/>
      <c r="S165" s="106"/>
    </row>
    <row r="166" spans="1:19">
      <c r="A166" s="106"/>
      <c r="B166" s="106"/>
      <c r="C166" s="106"/>
      <c r="D166" s="106"/>
      <c r="E166" s="106"/>
      <c r="F166" s="106"/>
      <c r="G166" s="107"/>
      <c r="H166" s="106"/>
      <c r="I166" s="106"/>
      <c r="J166" s="106"/>
      <c r="K166" s="106"/>
      <c r="L166" s="106"/>
      <c r="M166" s="106"/>
      <c r="N166" s="106"/>
      <c r="O166" s="106"/>
      <c r="P166" s="106"/>
      <c r="Q166" s="106"/>
      <c r="R166" s="106"/>
      <c r="S166" s="106"/>
    </row>
    <row r="167" spans="1:19">
      <c r="A167" s="106"/>
      <c r="B167" s="106"/>
      <c r="C167" s="106"/>
      <c r="D167" s="106"/>
      <c r="E167" s="106"/>
      <c r="F167" s="106"/>
      <c r="G167" s="107"/>
      <c r="H167" s="106"/>
      <c r="I167" s="106"/>
      <c r="J167" s="106"/>
      <c r="K167" s="106"/>
      <c r="L167" s="106"/>
      <c r="M167" s="106"/>
      <c r="N167" s="106"/>
      <c r="O167" s="106"/>
      <c r="P167" s="106"/>
      <c r="Q167" s="106"/>
      <c r="R167" s="106"/>
      <c r="S167" s="106"/>
    </row>
    <row r="168" spans="1:19">
      <c r="A168" s="106"/>
      <c r="B168" s="106"/>
      <c r="C168" s="106"/>
      <c r="D168" s="106"/>
      <c r="E168" s="106"/>
      <c r="F168" s="106"/>
      <c r="G168" s="107"/>
      <c r="H168" s="106"/>
      <c r="I168" s="106"/>
      <c r="J168" s="106"/>
      <c r="K168" s="106"/>
      <c r="L168" s="106"/>
      <c r="M168" s="106"/>
      <c r="N168" s="106"/>
      <c r="O168" s="106"/>
      <c r="P168" s="106"/>
      <c r="Q168" s="106"/>
      <c r="R168" s="106"/>
      <c r="S168" s="106"/>
    </row>
    <row r="169" spans="1:19">
      <c r="A169" s="106"/>
      <c r="B169" s="106"/>
      <c r="C169" s="106"/>
      <c r="D169" s="106"/>
      <c r="E169" s="106"/>
      <c r="F169" s="106"/>
      <c r="G169" s="107"/>
      <c r="H169" s="106"/>
      <c r="I169" s="106"/>
      <c r="J169" s="106"/>
      <c r="K169" s="106"/>
      <c r="L169" s="106"/>
      <c r="M169" s="106"/>
      <c r="N169" s="106"/>
      <c r="O169" s="106"/>
      <c r="P169" s="106"/>
      <c r="Q169" s="106"/>
      <c r="R169" s="106"/>
      <c r="S169" s="106"/>
    </row>
    <row r="170" spans="1:19">
      <c r="A170" s="106"/>
      <c r="B170" s="106"/>
      <c r="C170" s="106"/>
      <c r="D170" s="106"/>
      <c r="E170" s="106"/>
      <c r="F170" s="106"/>
      <c r="G170" s="107"/>
      <c r="H170" s="106"/>
      <c r="I170" s="106"/>
      <c r="J170" s="106"/>
      <c r="K170" s="106"/>
      <c r="L170" s="106"/>
      <c r="M170" s="106"/>
      <c r="N170" s="106"/>
      <c r="O170" s="106"/>
      <c r="P170" s="106"/>
      <c r="Q170" s="106"/>
      <c r="R170" s="106"/>
      <c r="S170" s="106"/>
    </row>
    <row r="171" spans="1:19">
      <c r="A171" s="106"/>
      <c r="B171" s="106"/>
      <c r="C171" s="106"/>
      <c r="D171" s="106"/>
      <c r="E171" s="106"/>
      <c r="F171" s="106"/>
      <c r="G171" s="107"/>
      <c r="H171" s="106"/>
      <c r="I171" s="106"/>
      <c r="J171" s="106"/>
      <c r="K171" s="106"/>
      <c r="L171" s="106"/>
      <c r="M171" s="106"/>
      <c r="N171" s="106"/>
      <c r="O171" s="106"/>
      <c r="P171" s="106"/>
      <c r="Q171" s="106"/>
      <c r="R171" s="106"/>
      <c r="S171" s="106"/>
    </row>
    <row r="172" spans="1:19">
      <c r="A172" s="106"/>
      <c r="B172" s="106"/>
      <c r="C172" s="106"/>
      <c r="D172" s="106"/>
      <c r="E172" s="106"/>
      <c r="F172" s="106"/>
      <c r="G172" s="107"/>
      <c r="H172" s="106"/>
      <c r="I172" s="106"/>
      <c r="J172" s="106"/>
      <c r="K172" s="106"/>
      <c r="L172" s="106"/>
      <c r="M172" s="106"/>
      <c r="N172" s="106"/>
      <c r="O172" s="106"/>
      <c r="P172" s="106"/>
      <c r="Q172" s="106"/>
      <c r="R172" s="106"/>
      <c r="S172" s="106"/>
    </row>
    <row r="173" spans="1:19">
      <c r="A173" s="106"/>
      <c r="B173" s="106"/>
      <c r="C173" s="106"/>
      <c r="D173" s="106"/>
      <c r="E173" s="106"/>
      <c r="F173" s="106"/>
      <c r="G173" s="107"/>
      <c r="H173" s="106"/>
      <c r="I173" s="106"/>
      <c r="J173" s="106"/>
      <c r="K173" s="106"/>
      <c r="L173" s="106"/>
      <c r="M173" s="106"/>
      <c r="N173" s="106"/>
      <c r="O173" s="106"/>
      <c r="P173" s="106"/>
      <c r="Q173" s="106"/>
      <c r="R173" s="106"/>
      <c r="S173" s="106"/>
    </row>
    <row r="174" spans="1:19">
      <c r="A174" s="106"/>
      <c r="B174" s="106"/>
      <c r="C174" s="106"/>
      <c r="D174" s="106"/>
      <c r="E174" s="106"/>
      <c r="F174" s="106"/>
      <c r="G174" s="107"/>
      <c r="H174" s="106"/>
      <c r="I174" s="106"/>
      <c r="J174" s="106"/>
      <c r="K174" s="106"/>
      <c r="L174" s="106"/>
      <c r="M174" s="106"/>
      <c r="N174" s="106"/>
      <c r="O174" s="106"/>
      <c r="P174" s="106"/>
      <c r="Q174" s="106"/>
      <c r="R174" s="106"/>
      <c r="S174" s="106"/>
    </row>
    <row r="175" spans="1:19">
      <c r="A175" s="106"/>
      <c r="B175" s="106"/>
      <c r="C175" s="106"/>
      <c r="D175" s="106"/>
      <c r="E175" s="106"/>
      <c r="F175" s="106"/>
      <c r="G175" s="107"/>
      <c r="H175" s="106"/>
      <c r="I175" s="106"/>
      <c r="J175" s="106"/>
      <c r="K175" s="106"/>
      <c r="L175" s="106"/>
      <c r="M175" s="106"/>
      <c r="N175" s="106"/>
      <c r="O175" s="106"/>
      <c r="P175" s="106"/>
      <c r="Q175" s="106"/>
      <c r="R175" s="106"/>
      <c r="S175" s="106"/>
    </row>
    <row r="176" spans="1:19">
      <c r="A176" s="106"/>
      <c r="B176" s="106"/>
      <c r="C176" s="106"/>
      <c r="D176" s="106"/>
      <c r="E176" s="106"/>
      <c r="F176" s="106"/>
      <c r="G176" s="107"/>
      <c r="H176" s="106"/>
      <c r="I176" s="106"/>
      <c r="J176" s="106"/>
      <c r="K176" s="106"/>
      <c r="L176" s="106"/>
      <c r="M176" s="106"/>
      <c r="N176" s="106"/>
      <c r="O176" s="106"/>
      <c r="P176" s="106"/>
      <c r="Q176" s="106"/>
      <c r="R176" s="106"/>
      <c r="S176" s="106"/>
    </row>
    <row r="177" spans="1:19">
      <c r="A177" s="106"/>
      <c r="B177" s="106"/>
      <c r="C177" s="106"/>
      <c r="D177" s="106"/>
      <c r="E177" s="106"/>
      <c r="F177" s="106"/>
      <c r="G177" s="107"/>
      <c r="H177" s="106"/>
      <c r="I177" s="106"/>
      <c r="J177" s="106"/>
      <c r="K177" s="106"/>
      <c r="L177" s="106"/>
      <c r="M177" s="106"/>
      <c r="N177" s="106"/>
      <c r="O177" s="106"/>
      <c r="P177" s="106"/>
      <c r="Q177" s="106"/>
      <c r="R177" s="106"/>
      <c r="S177" s="106"/>
    </row>
    <row r="178" spans="1:19">
      <c r="A178" s="106"/>
      <c r="B178" s="106"/>
      <c r="C178" s="106"/>
      <c r="D178" s="106"/>
      <c r="E178" s="106"/>
      <c r="F178" s="106"/>
      <c r="G178" s="107"/>
      <c r="H178" s="106"/>
      <c r="I178" s="106"/>
      <c r="J178" s="106"/>
      <c r="K178" s="106"/>
      <c r="L178" s="106"/>
      <c r="M178" s="106"/>
      <c r="N178" s="106"/>
      <c r="O178" s="106"/>
      <c r="P178" s="106"/>
      <c r="Q178" s="106"/>
      <c r="R178" s="106"/>
      <c r="S178" s="106"/>
    </row>
    <row r="179" spans="1:19">
      <c r="A179" s="106"/>
      <c r="B179" s="106"/>
      <c r="C179" s="106"/>
      <c r="D179" s="106"/>
      <c r="E179" s="106"/>
      <c r="F179" s="106"/>
      <c r="G179" s="107"/>
      <c r="H179" s="106"/>
      <c r="I179" s="106"/>
      <c r="J179" s="106"/>
      <c r="K179" s="106"/>
      <c r="L179" s="106"/>
      <c r="M179" s="106"/>
      <c r="N179" s="106"/>
      <c r="O179" s="106"/>
      <c r="P179" s="106"/>
      <c r="Q179" s="106"/>
      <c r="R179" s="106"/>
      <c r="S179" s="106"/>
    </row>
    <row r="180" spans="1:19">
      <c r="A180" s="106"/>
      <c r="B180" s="106"/>
      <c r="C180" s="106"/>
      <c r="D180" s="106"/>
      <c r="E180" s="106"/>
      <c r="F180" s="106"/>
      <c r="G180" s="107"/>
      <c r="H180" s="106"/>
      <c r="I180" s="106"/>
      <c r="J180" s="106"/>
      <c r="K180" s="106"/>
      <c r="L180" s="106"/>
      <c r="M180" s="106"/>
      <c r="N180" s="106"/>
      <c r="O180" s="106"/>
      <c r="P180" s="106"/>
      <c r="Q180" s="106"/>
      <c r="R180" s="106"/>
      <c r="S180" s="106"/>
    </row>
    <row r="181" spans="1:19">
      <c r="A181" s="106"/>
      <c r="B181" s="106"/>
      <c r="C181" s="106"/>
      <c r="D181" s="106"/>
      <c r="E181" s="106"/>
      <c r="F181" s="106"/>
      <c r="G181" s="107"/>
      <c r="H181" s="106"/>
      <c r="I181" s="106"/>
      <c r="J181" s="106"/>
      <c r="K181" s="106"/>
      <c r="L181" s="106"/>
      <c r="M181" s="106"/>
      <c r="N181" s="106"/>
      <c r="O181" s="106"/>
      <c r="P181" s="106"/>
      <c r="Q181" s="106"/>
      <c r="R181" s="106"/>
      <c r="S181" s="106"/>
    </row>
    <row r="182" spans="1:19">
      <c r="A182" s="106"/>
      <c r="B182" s="106"/>
      <c r="C182" s="106"/>
      <c r="D182" s="106"/>
      <c r="E182" s="106"/>
      <c r="F182" s="106"/>
      <c r="G182" s="107"/>
      <c r="H182" s="106"/>
      <c r="I182" s="106"/>
      <c r="J182" s="106"/>
      <c r="K182" s="106"/>
      <c r="L182" s="106"/>
      <c r="M182" s="106"/>
      <c r="N182" s="106"/>
      <c r="O182" s="106"/>
      <c r="P182" s="106"/>
      <c r="Q182" s="106"/>
      <c r="R182" s="106"/>
      <c r="S182" s="106"/>
    </row>
    <row r="183" spans="1:19">
      <c r="A183" s="106"/>
      <c r="B183" s="106"/>
      <c r="C183" s="106"/>
      <c r="D183" s="106"/>
      <c r="E183" s="106"/>
      <c r="F183" s="106"/>
      <c r="G183" s="107"/>
      <c r="H183" s="106"/>
      <c r="I183" s="106"/>
      <c r="J183" s="106"/>
      <c r="K183" s="106"/>
      <c r="L183" s="106"/>
      <c r="M183" s="106"/>
      <c r="N183" s="106"/>
      <c r="O183" s="106"/>
      <c r="P183" s="106"/>
      <c r="Q183" s="106"/>
      <c r="R183" s="106"/>
      <c r="S183" s="106"/>
    </row>
    <row r="184" spans="1:19">
      <c r="A184" s="106"/>
      <c r="B184" s="106"/>
      <c r="C184" s="106"/>
      <c r="D184" s="106"/>
      <c r="E184" s="106"/>
      <c r="F184" s="106"/>
      <c r="G184" s="107"/>
      <c r="H184" s="106"/>
      <c r="I184" s="106"/>
      <c r="J184" s="106"/>
      <c r="K184" s="106"/>
      <c r="L184" s="106"/>
      <c r="M184" s="106"/>
      <c r="N184" s="106"/>
      <c r="O184" s="106"/>
      <c r="P184" s="106"/>
      <c r="Q184" s="106"/>
      <c r="R184" s="106"/>
      <c r="S184" s="106"/>
    </row>
    <row r="185" spans="1:19">
      <c r="A185" s="106"/>
      <c r="B185" s="106"/>
      <c r="C185" s="106"/>
      <c r="D185" s="106"/>
      <c r="E185" s="106"/>
      <c r="F185" s="106"/>
      <c r="G185" s="107"/>
      <c r="H185" s="106"/>
      <c r="I185" s="106"/>
      <c r="J185" s="106"/>
      <c r="K185" s="106"/>
      <c r="L185" s="106"/>
      <c r="M185" s="106"/>
      <c r="N185" s="106"/>
      <c r="O185" s="106"/>
      <c r="P185" s="106"/>
      <c r="Q185" s="106"/>
      <c r="R185" s="106"/>
      <c r="S185" s="106"/>
    </row>
    <row r="186" spans="1:19">
      <c r="A186" s="106"/>
      <c r="B186" s="106"/>
      <c r="C186" s="106"/>
      <c r="D186" s="106"/>
      <c r="E186" s="106"/>
      <c r="F186" s="106"/>
      <c r="G186" s="107"/>
      <c r="H186" s="106"/>
      <c r="I186" s="106"/>
      <c r="J186" s="106"/>
      <c r="K186" s="106"/>
      <c r="L186" s="106"/>
      <c r="M186" s="106"/>
      <c r="N186" s="106"/>
      <c r="O186" s="106"/>
      <c r="P186" s="106"/>
      <c r="Q186" s="106"/>
      <c r="R186" s="106"/>
      <c r="S186" s="106"/>
    </row>
    <row r="187" spans="1:19">
      <c r="A187" s="106"/>
      <c r="B187" s="106"/>
      <c r="C187" s="106"/>
      <c r="D187" s="106"/>
      <c r="E187" s="106"/>
      <c r="F187" s="106"/>
      <c r="G187" s="107"/>
      <c r="H187" s="106"/>
      <c r="I187" s="106"/>
      <c r="J187" s="106"/>
      <c r="K187" s="106"/>
      <c r="L187" s="106"/>
      <c r="M187" s="106"/>
      <c r="N187" s="106"/>
      <c r="O187" s="106"/>
      <c r="P187" s="106"/>
      <c r="Q187" s="106"/>
      <c r="R187" s="106"/>
      <c r="S187" s="106"/>
    </row>
    <row r="188" spans="1:19">
      <c r="A188" s="106"/>
      <c r="B188" s="106"/>
      <c r="C188" s="106"/>
      <c r="D188" s="106"/>
      <c r="E188" s="106"/>
      <c r="F188" s="106"/>
      <c r="G188" s="107"/>
      <c r="H188" s="106"/>
      <c r="I188" s="106"/>
      <c r="J188" s="106"/>
      <c r="K188" s="106"/>
      <c r="L188" s="106"/>
      <c r="M188" s="106"/>
      <c r="N188" s="106"/>
      <c r="O188" s="106"/>
      <c r="P188" s="106"/>
      <c r="Q188" s="106"/>
      <c r="R188" s="106"/>
      <c r="S188" s="106"/>
    </row>
    <row r="189" spans="1:19">
      <c r="A189" s="106"/>
      <c r="B189" s="106"/>
      <c r="C189" s="106"/>
      <c r="D189" s="106"/>
      <c r="E189" s="106"/>
      <c r="F189" s="106"/>
      <c r="G189" s="107"/>
      <c r="H189" s="106"/>
      <c r="I189" s="106"/>
      <c r="J189" s="106"/>
      <c r="K189" s="106"/>
      <c r="L189" s="106"/>
      <c r="M189" s="106"/>
      <c r="N189" s="106"/>
      <c r="O189" s="106"/>
      <c r="P189" s="106"/>
      <c r="Q189" s="106"/>
      <c r="R189" s="106"/>
      <c r="S189" s="106"/>
    </row>
    <row r="190" spans="1:19">
      <c r="A190" s="106"/>
      <c r="B190" s="106"/>
      <c r="C190" s="106"/>
      <c r="D190" s="106"/>
      <c r="E190" s="106"/>
      <c r="F190" s="106"/>
      <c r="G190" s="107"/>
      <c r="H190" s="106"/>
      <c r="I190" s="106"/>
      <c r="J190" s="106"/>
      <c r="K190" s="106"/>
      <c r="L190" s="106"/>
      <c r="M190" s="106"/>
      <c r="N190" s="106"/>
      <c r="O190" s="106"/>
      <c r="P190" s="106"/>
      <c r="Q190" s="106"/>
      <c r="R190" s="106"/>
      <c r="S190" s="106"/>
    </row>
    <row r="191" spans="1:19">
      <c r="A191" s="106"/>
      <c r="B191" s="106"/>
      <c r="C191" s="106"/>
      <c r="D191" s="106"/>
      <c r="E191" s="106"/>
      <c r="F191" s="106"/>
      <c r="G191" s="107"/>
      <c r="H191" s="106"/>
      <c r="I191" s="106"/>
      <c r="J191" s="106"/>
      <c r="K191" s="106"/>
      <c r="L191" s="106"/>
      <c r="M191" s="106"/>
      <c r="N191" s="106"/>
      <c r="O191" s="106"/>
      <c r="P191" s="106"/>
      <c r="Q191" s="106"/>
      <c r="R191" s="106"/>
      <c r="S191" s="106"/>
    </row>
    <row r="192" spans="1:19">
      <c r="A192" s="106"/>
      <c r="B192" s="106"/>
      <c r="C192" s="106"/>
      <c r="D192" s="106"/>
      <c r="E192" s="106"/>
      <c r="F192" s="106"/>
      <c r="G192" s="107"/>
      <c r="H192" s="106"/>
      <c r="I192" s="106"/>
      <c r="J192" s="106"/>
      <c r="K192" s="106"/>
      <c r="L192" s="106"/>
      <c r="M192" s="106"/>
      <c r="N192" s="106"/>
      <c r="O192" s="106"/>
      <c r="P192" s="106"/>
      <c r="Q192" s="106"/>
      <c r="R192" s="106"/>
      <c r="S192" s="106"/>
    </row>
    <row r="193" spans="1:19">
      <c r="A193" s="106"/>
      <c r="B193" s="106"/>
      <c r="C193" s="106"/>
      <c r="D193" s="106"/>
      <c r="E193" s="106"/>
      <c r="F193" s="106"/>
      <c r="G193" s="107"/>
      <c r="H193" s="106"/>
      <c r="I193" s="106"/>
      <c r="J193" s="106"/>
      <c r="K193" s="106"/>
      <c r="L193" s="106"/>
      <c r="M193" s="106"/>
      <c r="N193" s="106"/>
      <c r="O193" s="106"/>
      <c r="P193" s="106"/>
      <c r="Q193" s="106"/>
      <c r="R193" s="106"/>
      <c r="S193" s="106"/>
    </row>
    <row r="194" spans="1:19">
      <c r="A194" s="106"/>
      <c r="B194" s="106"/>
      <c r="C194" s="106"/>
      <c r="D194" s="106"/>
      <c r="E194" s="106"/>
      <c r="F194" s="106"/>
      <c r="G194" s="107"/>
      <c r="H194" s="106"/>
      <c r="I194" s="106"/>
      <c r="J194" s="106"/>
      <c r="K194" s="106"/>
      <c r="L194" s="106"/>
      <c r="M194" s="106"/>
      <c r="N194" s="106"/>
      <c r="O194" s="106"/>
      <c r="P194" s="106"/>
      <c r="Q194" s="106"/>
      <c r="R194" s="106"/>
      <c r="S194" s="106"/>
    </row>
    <row r="195" spans="1:19">
      <c r="A195" s="106"/>
      <c r="B195" s="106"/>
      <c r="C195" s="106"/>
      <c r="D195" s="106"/>
      <c r="E195" s="106"/>
      <c r="F195" s="106"/>
      <c r="G195" s="107"/>
      <c r="H195" s="106"/>
      <c r="I195" s="106"/>
      <c r="J195" s="106"/>
      <c r="K195" s="106"/>
      <c r="L195" s="106"/>
      <c r="M195" s="106"/>
      <c r="N195" s="106"/>
      <c r="O195" s="106"/>
      <c r="P195" s="106"/>
      <c r="Q195" s="106"/>
      <c r="R195" s="106"/>
      <c r="S195" s="106"/>
    </row>
    <row r="196" spans="1:19">
      <c r="A196" s="106"/>
      <c r="B196" s="106"/>
      <c r="C196" s="106"/>
      <c r="D196" s="106"/>
      <c r="E196" s="106"/>
      <c r="F196" s="106"/>
      <c r="G196" s="107"/>
      <c r="H196" s="106"/>
      <c r="I196" s="106"/>
      <c r="J196" s="106"/>
      <c r="K196" s="106"/>
      <c r="L196" s="106"/>
      <c r="M196" s="106"/>
      <c r="N196" s="106"/>
      <c r="O196" s="106"/>
      <c r="P196" s="106"/>
      <c r="Q196" s="106"/>
      <c r="R196" s="106"/>
      <c r="S196" s="106"/>
    </row>
    <row r="197" spans="1:19">
      <c r="A197" s="106"/>
      <c r="B197" s="106"/>
      <c r="C197" s="106"/>
      <c r="D197" s="106"/>
      <c r="E197" s="106"/>
      <c r="F197" s="106"/>
      <c r="G197" s="107"/>
      <c r="H197" s="106"/>
      <c r="I197" s="106"/>
      <c r="J197" s="106"/>
      <c r="K197" s="106"/>
      <c r="L197" s="106"/>
      <c r="M197" s="106"/>
      <c r="N197" s="106"/>
      <c r="O197" s="106"/>
      <c r="P197" s="106"/>
      <c r="Q197" s="106"/>
      <c r="R197" s="106"/>
      <c r="S197" s="106"/>
    </row>
    <row r="198" spans="1:19">
      <c r="A198" s="106"/>
      <c r="B198" s="106"/>
      <c r="C198" s="106"/>
      <c r="D198" s="106"/>
      <c r="E198" s="106"/>
      <c r="F198" s="106"/>
      <c r="G198" s="107"/>
      <c r="H198" s="106"/>
      <c r="I198" s="106"/>
      <c r="J198" s="106"/>
      <c r="K198" s="106"/>
      <c r="L198" s="106"/>
      <c r="M198" s="106"/>
      <c r="N198" s="106"/>
      <c r="O198" s="106"/>
      <c r="P198" s="106"/>
      <c r="Q198" s="106"/>
      <c r="R198" s="106"/>
      <c r="S198" s="106"/>
    </row>
    <row r="199" spans="1:19">
      <c r="A199" s="106"/>
      <c r="B199" s="106"/>
      <c r="C199" s="106"/>
      <c r="D199" s="106"/>
      <c r="E199" s="106"/>
      <c r="F199" s="106"/>
      <c r="G199" s="107"/>
      <c r="H199" s="106"/>
      <c r="I199" s="106"/>
      <c r="J199" s="106"/>
      <c r="K199" s="106"/>
      <c r="L199" s="106"/>
      <c r="M199" s="106"/>
      <c r="N199" s="106"/>
      <c r="O199" s="106"/>
      <c r="P199" s="106"/>
      <c r="Q199" s="106"/>
      <c r="R199" s="106"/>
      <c r="S199" s="106"/>
    </row>
    <row r="200" spans="1:19">
      <c r="A200" s="106"/>
      <c r="B200" s="106"/>
      <c r="C200" s="106"/>
      <c r="D200" s="106"/>
      <c r="E200" s="106"/>
      <c r="F200" s="106"/>
      <c r="G200" s="107"/>
      <c r="H200" s="106"/>
      <c r="I200" s="106"/>
      <c r="J200" s="106"/>
      <c r="K200" s="106"/>
      <c r="L200" s="106"/>
      <c r="M200" s="106"/>
      <c r="N200" s="106"/>
      <c r="O200" s="106"/>
      <c r="P200" s="106"/>
      <c r="Q200" s="106"/>
      <c r="R200" s="106"/>
      <c r="S200" s="106"/>
    </row>
    <row r="201" spans="1:19">
      <c r="A201" s="106"/>
      <c r="B201" s="106"/>
      <c r="C201" s="106"/>
      <c r="D201" s="106"/>
      <c r="E201" s="106"/>
      <c r="F201" s="106"/>
      <c r="G201" s="107"/>
      <c r="H201" s="106"/>
      <c r="I201" s="106"/>
      <c r="J201" s="106"/>
      <c r="K201" s="106"/>
      <c r="L201" s="106"/>
      <c r="M201" s="106"/>
      <c r="N201" s="106"/>
      <c r="O201" s="106"/>
      <c r="P201" s="106"/>
      <c r="Q201" s="106"/>
      <c r="R201" s="106"/>
      <c r="S201" s="106"/>
    </row>
    <row r="202" spans="1:19">
      <c r="A202" s="106"/>
      <c r="B202" s="106"/>
      <c r="C202" s="106"/>
      <c r="D202" s="106"/>
      <c r="E202" s="106"/>
      <c r="F202" s="106"/>
      <c r="G202" s="107"/>
      <c r="H202" s="106"/>
      <c r="I202" s="106"/>
      <c r="J202" s="106"/>
      <c r="K202" s="106"/>
      <c r="L202" s="106"/>
      <c r="M202" s="106"/>
      <c r="N202" s="106"/>
      <c r="O202" s="106"/>
      <c r="P202" s="106"/>
      <c r="Q202" s="106"/>
      <c r="R202" s="106"/>
      <c r="S202" s="106"/>
    </row>
    <row r="203" spans="1:19">
      <c r="A203" s="106"/>
      <c r="B203" s="106"/>
      <c r="C203" s="106"/>
      <c r="D203" s="106"/>
      <c r="E203" s="106"/>
      <c r="F203" s="106"/>
      <c r="G203" s="107"/>
      <c r="H203" s="106"/>
      <c r="I203" s="106"/>
      <c r="J203" s="106"/>
      <c r="K203" s="106"/>
      <c r="L203" s="106"/>
      <c r="M203" s="106"/>
      <c r="N203" s="106"/>
      <c r="O203" s="106"/>
      <c r="P203" s="106"/>
      <c r="Q203" s="106"/>
      <c r="R203" s="106"/>
      <c r="S203" s="106"/>
    </row>
    <row r="204" spans="1:19">
      <c r="A204" s="106"/>
      <c r="B204" s="106"/>
      <c r="C204" s="106"/>
      <c r="D204" s="106"/>
      <c r="E204" s="106"/>
      <c r="F204" s="106"/>
      <c r="G204" s="107"/>
      <c r="H204" s="106"/>
      <c r="I204" s="106"/>
      <c r="J204" s="106"/>
      <c r="K204" s="106"/>
      <c r="L204" s="106"/>
      <c r="M204" s="106"/>
      <c r="N204" s="106"/>
      <c r="O204" s="106"/>
      <c r="P204" s="106"/>
      <c r="Q204" s="106"/>
      <c r="R204" s="106"/>
      <c r="S204" s="106"/>
    </row>
    <row r="205" spans="1:19">
      <c r="A205" s="106"/>
      <c r="B205" s="106"/>
      <c r="C205" s="106"/>
      <c r="D205" s="106"/>
      <c r="E205" s="106"/>
      <c r="F205" s="106"/>
      <c r="G205" s="107"/>
      <c r="H205" s="106"/>
      <c r="I205" s="106"/>
      <c r="J205" s="106"/>
      <c r="K205" s="106"/>
      <c r="L205" s="106"/>
      <c r="M205" s="106"/>
      <c r="N205" s="106"/>
      <c r="O205" s="106"/>
      <c r="P205" s="106"/>
      <c r="Q205" s="106"/>
      <c r="R205" s="106"/>
      <c r="S205" s="106"/>
    </row>
    <row r="206" spans="1:19">
      <c r="A206" s="106"/>
      <c r="B206" s="106"/>
      <c r="C206" s="106"/>
      <c r="D206" s="106"/>
      <c r="E206" s="106"/>
      <c r="F206" s="106"/>
      <c r="G206" s="107"/>
      <c r="H206" s="106"/>
      <c r="I206" s="106"/>
      <c r="J206" s="106"/>
      <c r="K206" s="106"/>
      <c r="L206" s="106"/>
      <c r="M206" s="106"/>
      <c r="N206" s="106"/>
      <c r="O206" s="106"/>
      <c r="P206" s="106"/>
      <c r="Q206" s="106"/>
      <c r="R206" s="106"/>
      <c r="S206" s="106"/>
    </row>
    <row r="207" spans="1:19">
      <c r="A207" s="106"/>
      <c r="B207" s="106"/>
      <c r="C207" s="106"/>
      <c r="D207" s="106"/>
      <c r="E207" s="106"/>
      <c r="F207" s="106"/>
      <c r="G207" s="107"/>
      <c r="H207" s="106"/>
      <c r="I207" s="106"/>
      <c r="J207" s="106"/>
      <c r="K207" s="106"/>
      <c r="L207" s="106"/>
      <c r="M207" s="106"/>
      <c r="N207" s="106"/>
      <c r="O207" s="106"/>
      <c r="P207" s="106"/>
      <c r="Q207" s="106"/>
      <c r="R207" s="106"/>
      <c r="S207" s="106"/>
    </row>
    <row r="208" spans="1:19">
      <c r="A208" s="106"/>
      <c r="B208" s="106"/>
      <c r="C208" s="106"/>
      <c r="D208" s="106"/>
      <c r="E208" s="106"/>
      <c r="F208" s="106"/>
      <c r="G208" s="107"/>
      <c r="H208" s="106"/>
      <c r="I208" s="106"/>
      <c r="J208" s="106"/>
      <c r="K208" s="106"/>
      <c r="L208" s="106"/>
      <c r="M208" s="106"/>
      <c r="N208" s="106"/>
      <c r="O208" s="106"/>
      <c r="P208" s="106"/>
      <c r="Q208" s="106"/>
      <c r="R208" s="106"/>
      <c r="S208" s="106"/>
    </row>
    <row r="209" spans="1:19">
      <c r="A209" s="106"/>
      <c r="B209" s="106"/>
      <c r="C209" s="106"/>
      <c r="D209" s="106"/>
      <c r="E209" s="106"/>
      <c r="F209" s="106"/>
      <c r="G209" s="107"/>
      <c r="H209" s="106"/>
      <c r="I209" s="106"/>
      <c r="J209" s="106"/>
      <c r="K209" s="106"/>
      <c r="L209" s="106"/>
      <c r="M209" s="106"/>
      <c r="N209" s="106"/>
      <c r="O209" s="106"/>
      <c r="P209" s="106"/>
      <c r="Q209" s="106"/>
      <c r="R209" s="106"/>
      <c r="S209" s="106"/>
    </row>
    <row r="210" spans="1:19">
      <c r="A210" s="106"/>
      <c r="B210" s="106"/>
      <c r="C210" s="106"/>
      <c r="D210" s="106"/>
      <c r="E210" s="106"/>
      <c r="F210" s="106"/>
      <c r="G210" s="107"/>
      <c r="H210" s="106"/>
      <c r="I210" s="106"/>
      <c r="J210" s="106"/>
      <c r="K210" s="106"/>
      <c r="L210" s="106"/>
      <c r="M210" s="106"/>
      <c r="N210" s="106"/>
      <c r="O210" s="106"/>
      <c r="P210" s="106"/>
      <c r="Q210" s="106"/>
      <c r="R210" s="106"/>
      <c r="S210" s="106"/>
    </row>
    <row r="211" spans="1:19">
      <c r="A211" s="106"/>
      <c r="B211" s="106"/>
      <c r="C211" s="106"/>
      <c r="D211" s="106"/>
      <c r="E211" s="106"/>
      <c r="F211" s="106"/>
      <c r="G211" s="107"/>
      <c r="H211" s="106"/>
      <c r="I211" s="106"/>
      <c r="J211" s="106"/>
      <c r="K211" s="106"/>
      <c r="L211" s="106"/>
      <c r="M211" s="106"/>
      <c r="N211" s="106"/>
      <c r="O211" s="106"/>
      <c r="P211" s="106"/>
      <c r="Q211" s="106"/>
      <c r="R211" s="106"/>
      <c r="S211" s="106"/>
    </row>
    <row r="212" spans="1:19">
      <c r="A212" s="106"/>
      <c r="B212" s="106"/>
      <c r="C212" s="106"/>
      <c r="D212" s="106"/>
      <c r="E212" s="106"/>
      <c r="F212" s="106"/>
      <c r="G212" s="107"/>
      <c r="H212" s="106"/>
      <c r="I212" s="106"/>
      <c r="J212" s="106"/>
      <c r="K212" s="106"/>
      <c r="L212" s="106"/>
      <c r="M212" s="106"/>
      <c r="N212" s="106"/>
      <c r="O212" s="106"/>
      <c r="P212" s="106"/>
      <c r="Q212" s="106"/>
      <c r="R212" s="106"/>
      <c r="S212" s="106"/>
    </row>
    <row r="213" spans="1:19">
      <c r="A213" s="106"/>
      <c r="B213" s="106"/>
      <c r="C213" s="106"/>
      <c r="D213" s="106"/>
      <c r="E213" s="106"/>
      <c r="F213" s="106"/>
      <c r="G213" s="107"/>
      <c r="H213" s="106"/>
      <c r="I213" s="106"/>
      <c r="J213" s="106"/>
      <c r="K213" s="106"/>
      <c r="L213" s="106"/>
      <c r="M213" s="106"/>
      <c r="N213" s="106"/>
      <c r="O213" s="106"/>
      <c r="P213" s="106"/>
      <c r="Q213" s="106"/>
      <c r="R213" s="106"/>
      <c r="S213" s="106"/>
    </row>
    <row r="214" spans="1:19">
      <c r="A214" s="106"/>
      <c r="B214" s="106"/>
      <c r="C214" s="106"/>
      <c r="D214" s="106"/>
      <c r="E214" s="106"/>
      <c r="F214" s="106"/>
      <c r="G214" s="107"/>
      <c r="H214" s="106"/>
      <c r="I214" s="106"/>
      <c r="J214" s="106"/>
      <c r="K214" s="106"/>
      <c r="L214" s="106"/>
      <c r="M214" s="106"/>
      <c r="N214" s="106"/>
      <c r="O214" s="106"/>
      <c r="P214" s="106"/>
      <c r="Q214" s="106"/>
      <c r="R214" s="106"/>
      <c r="S214" s="106"/>
    </row>
    <row r="215" spans="1:19">
      <c r="A215" s="106"/>
      <c r="B215" s="106"/>
      <c r="C215" s="106"/>
      <c r="D215" s="106"/>
      <c r="E215" s="106"/>
      <c r="F215" s="106"/>
      <c r="G215" s="107"/>
      <c r="H215" s="106"/>
      <c r="I215" s="106"/>
      <c r="J215" s="106"/>
      <c r="K215" s="106"/>
      <c r="L215" s="106"/>
      <c r="M215" s="106"/>
      <c r="N215" s="106"/>
      <c r="O215" s="106"/>
      <c r="P215" s="106"/>
      <c r="Q215" s="106"/>
      <c r="R215" s="106"/>
      <c r="S215" s="106"/>
    </row>
    <row r="216" spans="1:19">
      <c r="A216" s="106"/>
      <c r="B216" s="106"/>
      <c r="C216" s="106"/>
      <c r="D216" s="106"/>
      <c r="E216" s="106"/>
      <c r="F216" s="106"/>
      <c r="G216" s="107"/>
      <c r="H216" s="106"/>
      <c r="I216" s="106"/>
      <c r="J216" s="106"/>
      <c r="K216" s="106"/>
      <c r="L216" s="106"/>
      <c r="M216" s="106"/>
      <c r="N216" s="106"/>
      <c r="O216" s="106"/>
      <c r="P216" s="106"/>
      <c r="Q216" s="106"/>
      <c r="R216" s="106"/>
      <c r="S216" s="106"/>
    </row>
    <row r="217" spans="1:19">
      <c r="A217" s="106"/>
      <c r="B217" s="106"/>
      <c r="C217" s="106"/>
      <c r="D217" s="106"/>
      <c r="E217" s="106"/>
      <c r="F217" s="106"/>
      <c r="G217" s="107"/>
      <c r="H217" s="106"/>
      <c r="I217" s="106"/>
      <c r="J217" s="106"/>
      <c r="K217" s="106"/>
      <c r="L217" s="106"/>
      <c r="M217" s="106"/>
      <c r="N217" s="106"/>
      <c r="O217" s="106"/>
      <c r="P217" s="106"/>
      <c r="Q217" s="106"/>
      <c r="R217" s="106"/>
      <c r="S217" s="106"/>
    </row>
    <row r="218" spans="1:19">
      <c r="A218" s="106"/>
      <c r="B218" s="106"/>
      <c r="C218" s="106"/>
      <c r="D218" s="106"/>
      <c r="E218" s="106"/>
      <c r="F218" s="106"/>
      <c r="G218" s="107"/>
      <c r="H218" s="106"/>
      <c r="I218" s="106"/>
      <c r="J218" s="106"/>
      <c r="K218" s="106"/>
      <c r="L218" s="106"/>
      <c r="M218" s="106"/>
      <c r="N218" s="106"/>
      <c r="O218" s="106"/>
      <c r="P218" s="106"/>
      <c r="Q218" s="106"/>
      <c r="R218" s="106"/>
      <c r="S218" s="106"/>
    </row>
    <row r="219" spans="1:19">
      <c r="A219" s="106"/>
      <c r="B219" s="106"/>
      <c r="C219" s="106"/>
      <c r="D219" s="106"/>
      <c r="E219" s="106"/>
      <c r="F219" s="106"/>
      <c r="G219" s="107"/>
      <c r="H219" s="106"/>
      <c r="I219" s="106"/>
      <c r="J219" s="106"/>
      <c r="K219" s="106"/>
      <c r="L219" s="106"/>
      <c r="M219" s="106"/>
      <c r="N219" s="106"/>
      <c r="O219" s="106"/>
      <c r="P219" s="106"/>
      <c r="Q219" s="106"/>
      <c r="R219" s="106"/>
      <c r="S219" s="106"/>
    </row>
    <row r="220" spans="1:19">
      <c r="A220" s="106"/>
      <c r="B220" s="106"/>
      <c r="C220" s="106"/>
      <c r="D220" s="106"/>
      <c r="E220" s="106"/>
      <c r="F220" s="106"/>
      <c r="G220" s="107"/>
      <c r="H220" s="106"/>
      <c r="I220" s="106"/>
      <c r="J220" s="106"/>
      <c r="K220" s="106"/>
      <c r="L220" s="106"/>
      <c r="M220" s="106"/>
      <c r="N220" s="106"/>
      <c r="O220" s="106"/>
      <c r="P220" s="106"/>
      <c r="Q220" s="106"/>
      <c r="R220" s="106"/>
      <c r="S220" s="106"/>
    </row>
    <row r="221" spans="1:19">
      <c r="A221" s="106"/>
      <c r="B221" s="106"/>
      <c r="C221" s="106"/>
      <c r="D221" s="106"/>
      <c r="E221" s="106"/>
      <c r="F221" s="106"/>
      <c r="G221" s="107"/>
      <c r="H221" s="106"/>
      <c r="I221" s="106"/>
      <c r="J221" s="106"/>
      <c r="K221" s="106"/>
      <c r="L221" s="106"/>
      <c r="M221" s="106"/>
      <c r="N221" s="106"/>
      <c r="O221" s="106"/>
      <c r="P221" s="106"/>
      <c r="Q221" s="106"/>
      <c r="R221" s="106"/>
      <c r="S221" s="106"/>
    </row>
    <row r="222" spans="1:19">
      <c r="A222" s="106"/>
      <c r="B222" s="106"/>
      <c r="C222" s="106"/>
      <c r="D222" s="106"/>
      <c r="E222" s="106"/>
      <c r="F222" s="106"/>
      <c r="G222" s="107"/>
      <c r="H222" s="106"/>
      <c r="I222" s="106"/>
      <c r="J222" s="106"/>
      <c r="K222" s="106"/>
      <c r="L222" s="106"/>
      <c r="M222" s="106"/>
      <c r="N222" s="106"/>
      <c r="O222" s="106"/>
      <c r="P222" s="106"/>
      <c r="Q222" s="106"/>
      <c r="R222" s="106"/>
      <c r="S222" s="106"/>
    </row>
    <row r="223" spans="1:19">
      <c r="A223" s="106"/>
      <c r="B223" s="106"/>
      <c r="C223" s="106"/>
      <c r="D223" s="106"/>
      <c r="E223" s="106"/>
      <c r="F223" s="106"/>
      <c r="G223" s="107"/>
      <c r="H223" s="106"/>
      <c r="I223" s="106"/>
      <c r="J223" s="106"/>
      <c r="K223" s="106"/>
      <c r="L223" s="106"/>
      <c r="M223" s="106"/>
      <c r="N223" s="106"/>
      <c r="O223" s="106"/>
      <c r="P223" s="106"/>
      <c r="Q223" s="106"/>
      <c r="R223" s="106"/>
      <c r="S223" s="106"/>
    </row>
    <row r="224" spans="1:19">
      <c r="A224" s="106"/>
      <c r="B224" s="106"/>
      <c r="C224" s="106"/>
      <c r="D224" s="106"/>
      <c r="E224" s="106"/>
      <c r="F224" s="106"/>
      <c r="G224" s="107"/>
      <c r="H224" s="106"/>
      <c r="I224" s="106"/>
      <c r="J224" s="106"/>
      <c r="K224" s="106"/>
      <c r="L224" s="106"/>
      <c r="M224" s="106"/>
      <c r="N224" s="106"/>
      <c r="O224" s="106"/>
      <c r="P224" s="106"/>
      <c r="Q224" s="106"/>
      <c r="R224" s="106"/>
      <c r="S224" s="106"/>
    </row>
    <row r="225" spans="1:19">
      <c r="A225" s="106"/>
      <c r="B225" s="106"/>
      <c r="C225" s="106"/>
      <c r="D225" s="106"/>
      <c r="E225" s="106"/>
      <c r="F225" s="106"/>
      <c r="G225" s="107"/>
      <c r="H225" s="106"/>
      <c r="I225" s="106"/>
      <c r="J225" s="106"/>
      <c r="K225" s="106"/>
      <c r="L225" s="106"/>
      <c r="M225" s="106"/>
      <c r="N225" s="106"/>
      <c r="O225" s="106"/>
      <c r="P225" s="106"/>
      <c r="Q225" s="106"/>
      <c r="R225" s="106"/>
      <c r="S225" s="106"/>
    </row>
    <row r="226" spans="1:19">
      <c r="A226" s="106"/>
      <c r="B226" s="106"/>
      <c r="C226" s="106"/>
      <c r="D226" s="106"/>
      <c r="E226" s="106"/>
      <c r="F226" s="106"/>
      <c r="G226" s="107"/>
      <c r="H226" s="106"/>
      <c r="I226" s="106"/>
      <c r="J226" s="106"/>
      <c r="K226" s="106"/>
      <c r="L226" s="106"/>
      <c r="M226" s="106"/>
      <c r="N226" s="106"/>
      <c r="O226" s="106"/>
      <c r="P226" s="106"/>
      <c r="Q226" s="106"/>
      <c r="R226" s="106"/>
      <c r="S226" s="106"/>
    </row>
    <row r="227" spans="1:19">
      <c r="A227" s="106"/>
      <c r="B227" s="106"/>
      <c r="C227" s="106"/>
      <c r="D227" s="106"/>
      <c r="E227" s="106"/>
      <c r="F227" s="106"/>
      <c r="G227" s="107"/>
      <c r="H227" s="106"/>
      <c r="I227" s="106"/>
      <c r="J227" s="106"/>
      <c r="K227" s="106"/>
      <c r="L227" s="106"/>
      <c r="M227" s="106"/>
      <c r="N227" s="106"/>
      <c r="O227" s="106"/>
      <c r="P227" s="106"/>
      <c r="Q227" s="106"/>
      <c r="R227" s="106"/>
      <c r="S227" s="106"/>
    </row>
    <row r="228" spans="1:19">
      <c r="A228" s="106"/>
      <c r="B228" s="106"/>
      <c r="C228" s="106"/>
      <c r="D228" s="106"/>
      <c r="E228" s="106"/>
      <c r="F228" s="106"/>
      <c r="G228" s="107"/>
      <c r="H228" s="106"/>
      <c r="I228" s="106"/>
      <c r="J228" s="106"/>
      <c r="K228" s="106"/>
      <c r="L228" s="106"/>
      <c r="M228" s="106"/>
      <c r="N228" s="106"/>
      <c r="O228" s="106"/>
      <c r="P228" s="106"/>
      <c r="Q228" s="106"/>
      <c r="R228" s="106"/>
      <c r="S228" s="106"/>
    </row>
    <row r="229" spans="1:19">
      <c r="A229" s="106"/>
      <c r="B229" s="106"/>
      <c r="C229" s="106"/>
      <c r="D229" s="106"/>
      <c r="E229" s="106"/>
      <c r="F229" s="106"/>
      <c r="G229" s="107"/>
      <c r="H229" s="106"/>
      <c r="I229" s="106"/>
      <c r="J229" s="106"/>
      <c r="K229" s="106"/>
      <c r="L229" s="106"/>
      <c r="M229" s="106"/>
      <c r="N229" s="106"/>
      <c r="O229" s="106"/>
      <c r="P229" s="106"/>
      <c r="Q229" s="106"/>
      <c r="R229" s="106"/>
      <c r="S229" s="106"/>
    </row>
    <row r="230" spans="1:19">
      <c r="A230" s="106"/>
      <c r="B230" s="106"/>
      <c r="C230" s="106"/>
      <c r="D230" s="106"/>
      <c r="E230" s="106"/>
      <c r="F230" s="106"/>
      <c r="G230" s="107"/>
      <c r="H230" s="106"/>
      <c r="I230" s="106"/>
      <c r="J230" s="106"/>
      <c r="K230" s="106"/>
      <c r="L230" s="106"/>
      <c r="M230" s="106"/>
      <c r="N230" s="106"/>
      <c r="O230" s="106"/>
      <c r="P230" s="106"/>
      <c r="Q230" s="106"/>
      <c r="R230" s="106"/>
      <c r="S230" s="106"/>
    </row>
    <row r="231" spans="1:19">
      <c r="A231" s="106"/>
      <c r="B231" s="106"/>
      <c r="C231" s="106"/>
      <c r="D231" s="106"/>
      <c r="E231" s="106"/>
      <c r="F231" s="106"/>
      <c r="G231" s="107"/>
      <c r="H231" s="106"/>
      <c r="I231" s="106"/>
      <c r="J231" s="106"/>
      <c r="K231" s="106"/>
      <c r="L231" s="106"/>
      <c r="M231" s="106"/>
      <c r="N231" s="106"/>
      <c r="O231" s="106"/>
      <c r="P231" s="106"/>
      <c r="Q231" s="106"/>
      <c r="R231" s="106"/>
      <c r="S231" s="106"/>
    </row>
    <row r="232" spans="1:19">
      <c r="A232" s="106"/>
      <c r="B232" s="106"/>
      <c r="C232" s="106"/>
      <c r="D232" s="106"/>
      <c r="E232" s="106"/>
      <c r="F232" s="106"/>
      <c r="G232" s="107"/>
      <c r="H232" s="106"/>
      <c r="I232" s="106"/>
      <c r="J232" s="106"/>
      <c r="K232" s="106"/>
      <c r="L232" s="106"/>
      <c r="M232" s="106"/>
      <c r="N232" s="106"/>
      <c r="O232" s="106"/>
      <c r="P232" s="106"/>
      <c r="Q232" s="106"/>
      <c r="R232" s="106"/>
      <c r="S232" s="106"/>
    </row>
    <row r="233" spans="1:19">
      <c r="A233" s="106"/>
      <c r="B233" s="106"/>
      <c r="C233" s="106"/>
      <c r="D233" s="106"/>
      <c r="E233" s="106"/>
      <c r="F233" s="106"/>
      <c r="G233" s="107"/>
      <c r="H233" s="106"/>
      <c r="I233" s="106"/>
      <c r="J233" s="106"/>
      <c r="K233" s="106"/>
      <c r="L233" s="106"/>
      <c r="M233" s="106"/>
      <c r="N233" s="106"/>
      <c r="O233" s="106"/>
      <c r="P233" s="106"/>
      <c r="Q233" s="106"/>
      <c r="R233" s="106"/>
      <c r="S233" s="106"/>
    </row>
    <row r="234" spans="1:19">
      <c r="A234" s="106"/>
      <c r="B234" s="106"/>
      <c r="C234" s="106"/>
      <c r="D234" s="106"/>
      <c r="E234" s="106"/>
      <c r="F234" s="106"/>
      <c r="G234" s="107"/>
      <c r="H234" s="106"/>
      <c r="I234" s="106"/>
      <c r="J234" s="106"/>
      <c r="K234" s="106"/>
      <c r="L234" s="106"/>
      <c r="M234" s="106"/>
      <c r="N234" s="106"/>
      <c r="O234" s="106"/>
      <c r="P234" s="106"/>
      <c r="Q234" s="106"/>
      <c r="R234" s="106"/>
      <c r="S234" s="106"/>
    </row>
    <row r="235" spans="1:19">
      <c r="A235" s="106"/>
      <c r="B235" s="106"/>
      <c r="C235" s="106"/>
      <c r="D235" s="106"/>
      <c r="E235" s="106"/>
      <c r="F235" s="106"/>
      <c r="G235" s="107"/>
      <c r="H235" s="106"/>
      <c r="I235" s="106"/>
      <c r="J235" s="106"/>
      <c r="K235" s="106"/>
      <c r="L235" s="106"/>
      <c r="M235" s="106"/>
      <c r="N235" s="106"/>
      <c r="O235" s="106"/>
      <c r="P235" s="106"/>
      <c r="Q235" s="106"/>
      <c r="R235" s="106"/>
      <c r="S235" s="106"/>
    </row>
    <row r="236" spans="1:19">
      <c r="A236" s="106"/>
      <c r="B236" s="106"/>
      <c r="C236" s="106"/>
      <c r="D236" s="106"/>
      <c r="E236" s="106"/>
      <c r="F236" s="106"/>
      <c r="G236" s="107"/>
      <c r="H236" s="106"/>
      <c r="I236" s="106"/>
      <c r="J236" s="106"/>
      <c r="K236" s="106"/>
      <c r="L236" s="106"/>
      <c r="M236" s="106"/>
      <c r="N236" s="106"/>
      <c r="O236" s="106"/>
      <c r="P236" s="106"/>
      <c r="Q236" s="106"/>
      <c r="R236" s="106"/>
      <c r="S236" s="106"/>
    </row>
    <row r="237" spans="1:19">
      <c r="A237" s="106"/>
      <c r="B237" s="106"/>
      <c r="C237" s="106"/>
      <c r="D237" s="106"/>
      <c r="E237" s="106"/>
      <c r="F237" s="106"/>
      <c r="G237" s="107"/>
      <c r="H237" s="106"/>
      <c r="I237" s="106"/>
      <c r="J237" s="106"/>
      <c r="K237" s="106"/>
      <c r="L237" s="106"/>
      <c r="M237" s="106"/>
      <c r="N237" s="106"/>
      <c r="O237" s="106"/>
      <c r="P237" s="106"/>
      <c r="Q237" s="106"/>
      <c r="R237" s="106"/>
      <c r="S237" s="106"/>
    </row>
    <row r="238" spans="1:19">
      <c r="A238" s="106"/>
      <c r="B238" s="106"/>
      <c r="C238" s="106"/>
      <c r="D238" s="106"/>
      <c r="E238" s="106"/>
      <c r="F238" s="106"/>
      <c r="G238" s="107"/>
      <c r="H238" s="106"/>
      <c r="I238" s="106"/>
      <c r="J238" s="106"/>
      <c r="K238" s="106"/>
      <c r="L238" s="106"/>
      <c r="M238" s="106"/>
      <c r="N238" s="106"/>
      <c r="O238" s="106"/>
      <c r="P238" s="106"/>
      <c r="Q238" s="106"/>
      <c r="R238" s="106"/>
      <c r="S238" s="106"/>
    </row>
    <row r="239" spans="1:19">
      <c r="A239" s="106"/>
      <c r="B239" s="106"/>
      <c r="C239" s="106"/>
      <c r="D239" s="106"/>
      <c r="E239" s="106"/>
      <c r="F239" s="106"/>
      <c r="G239" s="107"/>
      <c r="H239" s="106"/>
      <c r="I239" s="106"/>
      <c r="J239" s="106"/>
      <c r="K239" s="106"/>
      <c r="L239" s="106"/>
      <c r="M239" s="106"/>
      <c r="N239" s="106"/>
      <c r="O239" s="106"/>
      <c r="P239" s="106"/>
      <c r="Q239" s="106"/>
      <c r="R239" s="106"/>
      <c r="S239" s="106"/>
    </row>
    <row r="240" spans="1:19">
      <c r="A240" s="106"/>
      <c r="B240" s="106"/>
      <c r="C240" s="106"/>
      <c r="D240" s="106"/>
      <c r="E240" s="106"/>
      <c r="F240" s="106"/>
      <c r="G240" s="107"/>
      <c r="H240" s="106"/>
      <c r="I240" s="106"/>
      <c r="J240" s="106"/>
      <c r="K240" s="106"/>
      <c r="L240" s="106"/>
      <c r="M240" s="106"/>
      <c r="N240" s="106"/>
      <c r="O240" s="106"/>
      <c r="P240" s="106"/>
      <c r="Q240" s="106"/>
      <c r="R240" s="106"/>
      <c r="S240" s="106"/>
    </row>
    <row r="241" spans="1:19">
      <c r="A241" s="106"/>
      <c r="B241" s="106"/>
      <c r="C241" s="106"/>
      <c r="D241" s="106"/>
      <c r="E241" s="106"/>
      <c r="F241" s="106"/>
      <c r="G241" s="107"/>
      <c r="H241" s="106"/>
      <c r="I241" s="106"/>
      <c r="J241" s="106"/>
      <c r="K241" s="106"/>
      <c r="L241" s="106"/>
      <c r="M241" s="106"/>
      <c r="N241" s="106"/>
      <c r="O241" s="106"/>
      <c r="P241" s="106"/>
      <c r="Q241" s="106"/>
      <c r="R241" s="106"/>
      <c r="S241" s="106"/>
    </row>
    <row r="242" spans="1:19">
      <c r="A242" s="106"/>
      <c r="B242" s="106"/>
      <c r="C242" s="106"/>
      <c r="D242" s="106"/>
      <c r="E242" s="106"/>
      <c r="F242" s="106"/>
      <c r="G242" s="107"/>
      <c r="H242" s="106"/>
      <c r="I242" s="106"/>
      <c r="J242" s="106"/>
      <c r="K242" s="106"/>
      <c r="L242" s="106"/>
      <c r="M242" s="106"/>
      <c r="N242" s="106"/>
      <c r="O242" s="106"/>
      <c r="P242" s="106"/>
      <c r="Q242" s="106"/>
      <c r="R242" s="106"/>
      <c r="S242" s="106"/>
    </row>
    <row r="243" spans="1:19">
      <c r="A243" s="106"/>
      <c r="B243" s="106"/>
      <c r="C243" s="106"/>
      <c r="D243" s="106"/>
      <c r="E243" s="106"/>
      <c r="F243" s="106"/>
      <c r="G243" s="107"/>
      <c r="H243" s="106"/>
      <c r="I243" s="106"/>
      <c r="J243" s="106"/>
      <c r="K243" s="106"/>
      <c r="L243" s="106"/>
      <c r="M243" s="106"/>
      <c r="N243" s="106"/>
      <c r="O243" s="106"/>
      <c r="P243" s="106"/>
      <c r="Q243" s="106"/>
      <c r="R243" s="106"/>
      <c r="S243" s="106"/>
    </row>
    <row r="244" spans="1:19">
      <c r="A244" s="106"/>
      <c r="B244" s="106"/>
      <c r="C244" s="106"/>
      <c r="D244" s="106"/>
      <c r="E244" s="106"/>
      <c r="F244" s="106"/>
      <c r="G244" s="107"/>
      <c r="H244" s="106"/>
      <c r="I244" s="106"/>
      <c r="J244" s="106"/>
      <c r="K244" s="106"/>
      <c r="L244" s="106"/>
      <c r="M244" s="106"/>
      <c r="N244" s="106"/>
      <c r="O244" s="106"/>
      <c r="P244" s="106"/>
      <c r="Q244" s="106"/>
      <c r="R244" s="106"/>
      <c r="S244" s="106"/>
    </row>
    <row r="245" spans="1:19">
      <c r="A245" s="106"/>
      <c r="B245" s="106"/>
      <c r="C245" s="106"/>
      <c r="D245" s="106"/>
      <c r="E245" s="106"/>
      <c r="F245" s="106"/>
      <c r="G245" s="107"/>
      <c r="H245" s="106"/>
      <c r="I245" s="106"/>
      <c r="J245" s="106"/>
      <c r="K245" s="106"/>
      <c r="L245" s="106"/>
      <c r="M245" s="106"/>
      <c r="N245" s="106"/>
      <c r="O245" s="106"/>
      <c r="P245" s="106"/>
      <c r="Q245" s="106"/>
      <c r="R245" s="106"/>
      <c r="S245" s="106"/>
    </row>
    <row r="246" spans="1:19">
      <c r="A246" s="106"/>
      <c r="B246" s="106"/>
      <c r="C246" s="106"/>
      <c r="D246" s="106"/>
      <c r="E246" s="106"/>
      <c r="F246" s="106"/>
      <c r="G246" s="107"/>
      <c r="H246" s="106"/>
      <c r="I246" s="106"/>
      <c r="J246" s="106"/>
      <c r="K246" s="106"/>
      <c r="L246" s="106"/>
      <c r="M246" s="106"/>
      <c r="N246" s="106"/>
      <c r="O246" s="106"/>
      <c r="P246" s="106"/>
      <c r="Q246" s="106"/>
      <c r="R246" s="106"/>
      <c r="S246" s="106"/>
    </row>
    <row r="247" spans="1:19">
      <c r="A247" s="106"/>
      <c r="B247" s="106"/>
      <c r="C247" s="106"/>
      <c r="D247" s="106"/>
      <c r="E247" s="106"/>
      <c r="F247" s="106"/>
      <c r="G247" s="107"/>
      <c r="H247" s="106"/>
      <c r="I247" s="106"/>
      <c r="J247" s="106"/>
      <c r="K247" s="106"/>
      <c r="L247" s="106"/>
      <c r="M247" s="106"/>
      <c r="N247" s="106"/>
      <c r="O247" s="106"/>
      <c r="P247" s="106"/>
      <c r="Q247" s="106"/>
      <c r="R247" s="106"/>
      <c r="S247" s="106"/>
    </row>
    <row r="248" spans="1:19">
      <c r="A248" s="106"/>
      <c r="B248" s="106"/>
      <c r="C248" s="106"/>
      <c r="D248" s="106"/>
      <c r="E248" s="106"/>
      <c r="F248" s="106"/>
      <c r="G248" s="107"/>
      <c r="H248" s="106"/>
      <c r="I248" s="106"/>
      <c r="J248" s="106"/>
      <c r="K248" s="106"/>
      <c r="L248" s="106"/>
      <c r="M248" s="106"/>
      <c r="N248" s="106"/>
      <c r="O248" s="106"/>
      <c r="P248" s="106"/>
      <c r="Q248" s="106"/>
      <c r="R248" s="106"/>
      <c r="S248" s="106"/>
    </row>
    <row r="249" spans="1:19">
      <c r="A249" s="106"/>
      <c r="B249" s="106"/>
      <c r="C249" s="106"/>
      <c r="D249" s="106"/>
      <c r="E249" s="106"/>
      <c r="F249" s="106"/>
      <c r="G249" s="107"/>
      <c r="H249" s="106"/>
      <c r="I249" s="106"/>
      <c r="J249" s="106"/>
      <c r="K249" s="106"/>
      <c r="L249" s="106"/>
      <c r="M249" s="106"/>
      <c r="N249" s="106"/>
      <c r="O249" s="106"/>
      <c r="P249" s="106"/>
      <c r="Q249" s="106"/>
      <c r="R249" s="106"/>
      <c r="S249" s="106"/>
    </row>
    <row r="250" spans="1:19">
      <c r="A250" s="106"/>
      <c r="B250" s="106"/>
      <c r="C250" s="106"/>
      <c r="D250" s="106"/>
      <c r="E250" s="106"/>
      <c r="F250" s="106"/>
      <c r="G250" s="107"/>
      <c r="H250" s="106"/>
      <c r="I250" s="106"/>
      <c r="J250" s="106"/>
      <c r="K250" s="106"/>
      <c r="L250" s="106"/>
      <c r="M250" s="106"/>
      <c r="N250" s="106"/>
      <c r="O250" s="106"/>
      <c r="P250" s="106"/>
      <c r="Q250" s="106"/>
      <c r="R250" s="106"/>
      <c r="S250" s="106"/>
    </row>
    <row r="251" spans="1:19">
      <c r="A251" s="106"/>
      <c r="B251" s="106"/>
      <c r="C251" s="106"/>
      <c r="D251" s="106"/>
      <c r="E251" s="106"/>
      <c r="F251" s="106"/>
      <c r="G251" s="107"/>
      <c r="H251" s="106"/>
      <c r="I251" s="106"/>
      <c r="J251" s="106"/>
      <c r="K251" s="106"/>
      <c r="L251" s="106"/>
      <c r="M251" s="106"/>
      <c r="N251" s="106"/>
      <c r="O251" s="106"/>
      <c r="P251" s="106"/>
      <c r="Q251" s="106"/>
      <c r="R251" s="106"/>
      <c r="S251" s="106"/>
    </row>
    <row r="252" spans="1:19">
      <c r="A252" s="106"/>
      <c r="B252" s="106"/>
      <c r="C252" s="106"/>
      <c r="D252" s="106"/>
      <c r="E252" s="106"/>
      <c r="F252" s="106"/>
      <c r="G252" s="107"/>
      <c r="H252" s="106"/>
      <c r="I252" s="106"/>
      <c r="J252" s="106"/>
      <c r="K252" s="106"/>
      <c r="L252" s="106"/>
      <c r="M252" s="106"/>
      <c r="N252" s="106"/>
      <c r="O252" s="106"/>
      <c r="P252" s="106"/>
      <c r="Q252" s="106"/>
      <c r="R252" s="106"/>
      <c r="S252" s="106"/>
    </row>
    <row r="253" spans="1:19">
      <c r="A253" s="106"/>
      <c r="B253" s="106"/>
      <c r="C253" s="106"/>
      <c r="D253" s="106"/>
      <c r="E253" s="106"/>
      <c r="F253" s="106"/>
      <c r="G253" s="107"/>
      <c r="H253" s="106"/>
      <c r="I253" s="106"/>
      <c r="J253" s="106"/>
      <c r="K253" s="106"/>
      <c r="L253" s="106"/>
      <c r="M253" s="106"/>
      <c r="N253" s="106"/>
      <c r="O253" s="106"/>
      <c r="P253" s="106"/>
      <c r="Q253" s="106"/>
      <c r="R253" s="106"/>
      <c r="S253" s="106"/>
    </row>
    <row r="254" spans="1:19">
      <c r="A254" s="106"/>
      <c r="B254" s="106"/>
      <c r="C254" s="106"/>
      <c r="D254" s="106"/>
      <c r="E254" s="106"/>
      <c r="F254" s="106"/>
      <c r="G254" s="107"/>
      <c r="H254" s="106"/>
      <c r="I254" s="106"/>
      <c r="J254" s="106"/>
      <c r="K254" s="106"/>
      <c r="L254" s="106"/>
      <c r="M254" s="106"/>
      <c r="N254" s="106"/>
      <c r="O254" s="106"/>
      <c r="P254" s="106"/>
      <c r="Q254" s="106"/>
      <c r="R254" s="106"/>
      <c r="S254" s="106"/>
    </row>
    <row r="255" spans="1:19">
      <c r="A255" s="106"/>
      <c r="B255" s="106"/>
      <c r="C255" s="106"/>
      <c r="D255" s="106"/>
      <c r="E255" s="106"/>
      <c r="F255" s="106"/>
      <c r="G255" s="107"/>
      <c r="H255" s="106"/>
      <c r="I255" s="106"/>
      <c r="J255" s="106"/>
      <c r="K255" s="106"/>
      <c r="L255" s="106"/>
      <c r="M255" s="106"/>
      <c r="N255" s="106"/>
      <c r="O255" s="106"/>
      <c r="P255" s="106"/>
      <c r="Q255" s="106"/>
      <c r="R255" s="106"/>
      <c r="S255" s="106"/>
    </row>
    <row r="256" spans="1:19">
      <c r="A256" s="106"/>
      <c r="B256" s="106"/>
      <c r="C256" s="106"/>
      <c r="D256" s="106"/>
      <c r="E256" s="106"/>
      <c r="F256" s="106"/>
      <c r="G256" s="107"/>
      <c r="H256" s="106"/>
      <c r="I256" s="106"/>
      <c r="J256" s="106"/>
      <c r="K256" s="106"/>
      <c r="L256" s="106"/>
      <c r="M256" s="106"/>
      <c r="N256" s="106"/>
      <c r="O256" s="106"/>
      <c r="P256" s="106"/>
      <c r="Q256" s="106"/>
      <c r="R256" s="106"/>
      <c r="S256" s="106"/>
    </row>
    <row r="257" spans="1:19">
      <c r="A257" s="106"/>
      <c r="B257" s="106"/>
      <c r="C257" s="106"/>
      <c r="D257" s="106"/>
      <c r="E257" s="106"/>
      <c r="F257" s="106"/>
      <c r="G257" s="107"/>
      <c r="H257" s="106"/>
      <c r="I257" s="106"/>
      <c r="J257" s="106"/>
      <c r="K257" s="106"/>
      <c r="L257" s="106"/>
      <c r="M257" s="106"/>
      <c r="N257" s="106"/>
      <c r="O257" s="106"/>
      <c r="P257" s="106"/>
      <c r="Q257" s="106"/>
      <c r="R257" s="106"/>
      <c r="S257" s="106"/>
    </row>
    <row r="258" spans="1:19">
      <c r="A258" s="106"/>
      <c r="B258" s="106"/>
      <c r="C258" s="106"/>
      <c r="D258" s="106"/>
      <c r="E258" s="106"/>
      <c r="F258" s="106"/>
      <c r="G258" s="107"/>
      <c r="H258" s="106"/>
      <c r="I258" s="106"/>
      <c r="J258" s="106"/>
      <c r="K258" s="106"/>
      <c r="L258" s="106"/>
      <c r="M258" s="106"/>
      <c r="N258" s="106"/>
      <c r="O258" s="106"/>
      <c r="P258" s="106"/>
      <c r="Q258" s="106"/>
      <c r="R258" s="106"/>
      <c r="S258" s="106"/>
    </row>
    <row r="259" spans="1:19">
      <c r="A259" s="106"/>
      <c r="B259" s="106"/>
      <c r="C259" s="106"/>
      <c r="D259" s="106"/>
      <c r="E259" s="106"/>
      <c r="F259" s="106"/>
      <c r="G259" s="107"/>
      <c r="H259" s="106"/>
      <c r="I259" s="106"/>
      <c r="J259" s="106"/>
      <c r="K259" s="106"/>
      <c r="L259" s="106"/>
      <c r="M259" s="106"/>
      <c r="N259" s="106"/>
      <c r="O259" s="106"/>
      <c r="P259" s="106"/>
      <c r="Q259" s="106"/>
      <c r="R259" s="106"/>
      <c r="S259" s="106"/>
    </row>
    <row r="260" spans="1:19">
      <c r="A260" s="106"/>
      <c r="B260" s="106"/>
      <c r="C260" s="106"/>
      <c r="D260" s="106"/>
      <c r="E260" s="106"/>
      <c r="F260" s="106"/>
      <c r="G260" s="107"/>
      <c r="H260" s="106"/>
      <c r="I260" s="106"/>
      <c r="J260" s="106"/>
      <c r="K260" s="106"/>
      <c r="L260" s="106"/>
      <c r="M260" s="106"/>
      <c r="N260" s="106"/>
      <c r="O260" s="106"/>
      <c r="P260" s="106"/>
      <c r="Q260" s="106"/>
      <c r="R260" s="106"/>
      <c r="S260" s="106"/>
    </row>
    <row r="261" spans="1:19">
      <c r="A261" s="106"/>
      <c r="B261" s="106"/>
      <c r="C261" s="106"/>
      <c r="D261" s="106"/>
      <c r="E261" s="106"/>
      <c r="F261" s="106"/>
      <c r="G261" s="107"/>
      <c r="H261" s="106"/>
      <c r="I261" s="106"/>
      <c r="J261" s="106"/>
      <c r="K261" s="106"/>
      <c r="L261" s="106"/>
      <c r="M261" s="106"/>
      <c r="N261" s="106"/>
      <c r="O261" s="106"/>
      <c r="P261" s="106"/>
      <c r="Q261" s="106"/>
      <c r="R261" s="106"/>
      <c r="S261" s="106"/>
    </row>
    <row r="262" spans="1:19">
      <c r="A262" s="106"/>
      <c r="B262" s="106"/>
      <c r="C262" s="106"/>
      <c r="D262" s="106"/>
      <c r="E262" s="106"/>
      <c r="F262" s="106"/>
      <c r="G262" s="107"/>
      <c r="H262" s="106"/>
      <c r="I262" s="106"/>
      <c r="J262" s="106"/>
      <c r="K262" s="106"/>
      <c r="L262" s="106"/>
      <c r="M262" s="106"/>
      <c r="N262" s="106"/>
      <c r="O262" s="106"/>
      <c r="P262" s="106"/>
      <c r="Q262" s="106"/>
      <c r="R262" s="106"/>
      <c r="S262" s="106"/>
    </row>
    <row r="263" spans="1:19">
      <c r="A263" s="106"/>
      <c r="B263" s="106"/>
      <c r="C263" s="106"/>
      <c r="D263" s="106"/>
      <c r="E263" s="106"/>
      <c r="F263" s="106"/>
      <c r="G263" s="107"/>
      <c r="H263" s="106"/>
      <c r="I263" s="106"/>
      <c r="J263" s="106"/>
      <c r="K263" s="106"/>
      <c r="L263" s="106"/>
      <c r="M263" s="106"/>
      <c r="N263" s="106"/>
      <c r="O263" s="106"/>
      <c r="P263" s="106"/>
      <c r="Q263" s="106"/>
      <c r="R263" s="106"/>
      <c r="S263" s="106"/>
    </row>
    <row r="264" spans="1:19">
      <c r="A264" s="106"/>
      <c r="B264" s="106"/>
      <c r="C264" s="106"/>
      <c r="D264" s="106"/>
      <c r="E264" s="106"/>
      <c r="F264" s="106"/>
      <c r="G264" s="107"/>
      <c r="H264" s="106"/>
      <c r="I264" s="106"/>
      <c r="J264" s="106"/>
      <c r="K264" s="106"/>
      <c r="L264" s="106"/>
      <c r="M264" s="106"/>
      <c r="N264" s="106"/>
      <c r="O264" s="106"/>
      <c r="P264" s="106"/>
      <c r="Q264" s="106"/>
      <c r="R264" s="106"/>
      <c r="S264" s="106"/>
    </row>
    <row r="265" spans="1:19">
      <c r="A265" s="106"/>
      <c r="B265" s="106"/>
      <c r="C265" s="106"/>
      <c r="D265" s="106"/>
      <c r="E265" s="106"/>
      <c r="F265" s="106"/>
      <c r="G265" s="107"/>
      <c r="H265" s="106"/>
      <c r="I265" s="106"/>
      <c r="J265" s="106"/>
      <c r="K265" s="106"/>
      <c r="L265" s="106"/>
      <c r="M265" s="106"/>
      <c r="N265" s="106"/>
      <c r="O265" s="106"/>
      <c r="P265" s="106"/>
      <c r="Q265" s="106"/>
      <c r="R265" s="106"/>
      <c r="S265" s="106"/>
    </row>
    <row r="266" spans="1:19">
      <c r="A266" s="106"/>
      <c r="B266" s="106"/>
      <c r="C266" s="106"/>
      <c r="D266" s="106"/>
      <c r="E266" s="106"/>
      <c r="F266" s="106"/>
      <c r="G266" s="107"/>
      <c r="H266" s="106"/>
      <c r="I266" s="106"/>
      <c r="J266" s="106"/>
      <c r="K266" s="106"/>
      <c r="L266" s="106"/>
      <c r="M266" s="106"/>
      <c r="N266" s="106"/>
      <c r="O266" s="106"/>
      <c r="P266" s="106"/>
      <c r="Q266" s="106"/>
      <c r="R266" s="106"/>
      <c r="S266" s="106"/>
    </row>
    <row r="267" spans="1:19">
      <c r="A267" s="106"/>
      <c r="B267" s="106"/>
      <c r="C267" s="106"/>
      <c r="D267" s="106"/>
      <c r="E267" s="106"/>
      <c r="F267" s="106"/>
      <c r="G267" s="107"/>
      <c r="H267" s="106"/>
      <c r="I267" s="106"/>
      <c r="J267" s="106"/>
      <c r="K267" s="106"/>
      <c r="L267" s="106"/>
      <c r="M267" s="106"/>
      <c r="N267" s="106"/>
      <c r="O267" s="106"/>
      <c r="P267" s="106"/>
      <c r="Q267" s="106"/>
      <c r="R267" s="106"/>
      <c r="S267" s="106"/>
    </row>
    <row r="268" spans="1:19">
      <c r="A268" s="106"/>
      <c r="B268" s="106"/>
      <c r="C268" s="106"/>
      <c r="D268" s="106"/>
      <c r="E268" s="106"/>
      <c r="F268" s="106"/>
      <c r="G268" s="107"/>
      <c r="H268" s="106"/>
      <c r="I268" s="106"/>
      <c r="J268" s="106"/>
      <c r="K268" s="106"/>
      <c r="L268" s="106"/>
      <c r="M268" s="106"/>
      <c r="N268" s="106"/>
      <c r="O268" s="106"/>
      <c r="P268" s="106"/>
      <c r="Q268" s="106"/>
      <c r="R268" s="106"/>
      <c r="S268" s="106"/>
    </row>
    <row r="269" spans="1:19">
      <c r="A269" s="106"/>
      <c r="B269" s="106"/>
      <c r="C269" s="106"/>
      <c r="D269" s="106"/>
      <c r="E269" s="106"/>
      <c r="F269" s="106"/>
      <c r="G269" s="107"/>
      <c r="H269" s="106"/>
      <c r="I269" s="106"/>
      <c r="J269" s="106"/>
      <c r="K269" s="106"/>
      <c r="L269" s="106"/>
      <c r="M269" s="106"/>
      <c r="N269" s="106"/>
      <c r="O269" s="106"/>
      <c r="P269" s="106"/>
      <c r="Q269" s="106"/>
      <c r="R269" s="106"/>
      <c r="S269" s="106"/>
    </row>
    <row r="270" spans="1:19">
      <c r="A270" s="106"/>
      <c r="B270" s="106"/>
      <c r="C270" s="106"/>
      <c r="D270" s="106"/>
      <c r="E270" s="106"/>
      <c r="F270" s="106"/>
      <c r="G270" s="107"/>
      <c r="H270" s="106"/>
      <c r="I270" s="106"/>
      <c r="J270" s="106"/>
      <c r="K270" s="106"/>
      <c r="L270" s="106"/>
      <c r="M270" s="106"/>
      <c r="N270" s="106"/>
      <c r="O270" s="106"/>
      <c r="P270" s="106"/>
      <c r="Q270" s="106"/>
      <c r="R270" s="106"/>
      <c r="S270" s="106"/>
    </row>
    <row r="271" spans="1:19">
      <c r="A271" s="106"/>
      <c r="B271" s="106"/>
      <c r="C271" s="106"/>
      <c r="D271" s="106"/>
      <c r="E271" s="106"/>
      <c r="F271" s="106"/>
      <c r="G271" s="107"/>
      <c r="H271" s="106"/>
      <c r="I271" s="106"/>
      <c r="J271" s="106"/>
      <c r="K271" s="106"/>
      <c r="L271" s="106"/>
      <c r="M271" s="106"/>
      <c r="N271" s="106"/>
      <c r="O271" s="106"/>
      <c r="P271" s="106"/>
      <c r="Q271" s="106"/>
      <c r="R271" s="106"/>
      <c r="S271" s="106"/>
    </row>
    <row r="272" spans="1:19">
      <c r="A272" s="106"/>
      <c r="B272" s="106"/>
      <c r="C272" s="106"/>
      <c r="D272" s="106"/>
      <c r="E272" s="106"/>
      <c r="F272" s="106"/>
      <c r="G272" s="107"/>
      <c r="H272" s="106"/>
      <c r="I272" s="106"/>
      <c r="J272" s="106"/>
      <c r="K272" s="106"/>
      <c r="L272" s="106"/>
      <c r="M272" s="106"/>
      <c r="N272" s="106"/>
      <c r="O272" s="106"/>
      <c r="P272" s="106"/>
      <c r="Q272" s="106"/>
      <c r="R272" s="106"/>
      <c r="S272" s="106"/>
    </row>
    <row r="273" spans="1:19">
      <c r="A273" s="106"/>
      <c r="B273" s="106"/>
      <c r="C273" s="106"/>
      <c r="D273" s="106"/>
      <c r="E273" s="106"/>
      <c r="F273" s="106"/>
      <c r="G273" s="107"/>
      <c r="H273" s="106"/>
      <c r="I273" s="106"/>
      <c r="J273" s="106"/>
      <c r="K273" s="106"/>
      <c r="L273" s="106"/>
      <c r="M273" s="106"/>
      <c r="N273" s="106"/>
      <c r="O273" s="106"/>
      <c r="P273" s="106"/>
      <c r="Q273" s="106"/>
      <c r="R273" s="106"/>
      <c r="S273" s="106"/>
    </row>
    <row r="274" spans="1:19">
      <c r="A274" s="106"/>
      <c r="B274" s="106"/>
      <c r="C274" s="106"/>
      <c r="D274" s="106"/>
      <c r="E274" s="106"/>
      <c r="F274" s="106"/>
      <c r="G274" s="107"/>
      <c r="H274" s="106"/>
      <c r="I274" s="106"/>
      <c r="J274" s="106"/>
      <c r="K274" s="106"/>
      <c r="L274" s="106"/>
      <c r="M274" s="106"/>
      <c r="N274" s="106"/>
      <c r="O274" s="106"/>
      <c r="P274" s="106"/>
      <c r="Q274" s="106"/>
      <c r="R274" s="106"/>
      <c r="S274" s="106"/>
    </row>
    <row r="275" spans="1:19">
      <c r="A275" s="106"/>
      <c r="B275" s="106"/>
      <c r="C275" s="106"/>
      <c r="D275" s="106"/>
      <c r="E275" s="106"/>
      <c r="F275" s="106"/>
      <c r="G275" s="107"/>
      <c r="H275" s="106"/>
      <c r="I275" s="106"/>
      <c r="J275" s="106"/>
      <c r="K275" s="106"/>
      <c r="L275" s="106"/>
      <c r="M275" s="106"/>
      <c r="N275" s="106"/>
      <c r="O275" s="106"/>
      <c r="P275" s="106"/>
      <c r="Q275" s="106"/>
      <c r="R275" s="106"/>
      <c r="S275" s="106"/>
    </row>
    <row r="276" spans="1:19">
      <c r="A276" s="106"/>
      <c r="B276" s="106"/>
      <c r="C276" s="106"/>
      <c r="D276" s="106"/>
      <c r="E276" s="106"/>
      <c r="F276" s="106"/>
      <c r="G276" s="107"/>
      <c r="H276" s="106"/>
      <c r="I276" s="106"/>
      <c r="J276" s="106"/>
      <c r="K276" s="106"/>
      <c r="L276" s="106"/>
      <c r="M276" s="106"/>
      <c r="N276" s="106"/>
      <c r="O276" s="106"/>
      <c r="P276" s="106"/>
      <c r="Q276" s="106"/>
      <c r="R276" s="106"/>
      <c r="S276" s="106"/>
    </row>
    <row r="277" spans="1:19">
      <c r="A277" s="106"/>
      <c r="B277" s="106"/>
      <c r="C277" s="106"/>
      <c r="D277" s="106"/>
      <c r="E277" s="106"/>
      <c r="F277" s="106"/>
      <c r="G277" s="107"/>
      <c r="H277" s="106"/>
      <c r="I277" s="106"/>
      <c r="J277" s="106"/>
      <c r="K277" s="106"/>
      <c r="L277" s="106"/>
      <c r="M277" s="106"/>
      <c r="N277" s="106"/>
      <c r="O277" s="106"/>
      <c r="P277" s="106"/>
      <c r="Q277" s="106"/>
      <c r="R277" s="106"/>
      <c r="S277" s="106"/>
    </row>
    <row r="278" spans="1:19">
      <c r="A278" s="106"/>
      <c r="B278" s="106"/>
      <c r="C278" s="106"/>
      <c r="D278" s="106"/>
      <c r="E278" s="106"/>
      <c r="F278" s="106"/>
      <c r="G278" s="107"/>
      <c r="H278" s="106"/>
      <c r="I278" s="106"/>
      <c r="J278" s="106"/>
      <c r="K278" s="106"/>
      <c r="L278" s="106"/>
      <c r="M278" s="106"/>
      <c r="N278" s="106"/>
      <c r="O278" s="106"/>
      <c r="P278" s="106"/>
      <c r="Q278" s="106"/>
      <c r="R278" s="106"/>
      <c r="S278" s="106"/>
    </row>
    <row r="279" spans="1:19">
      <c r="A279" s="106"/>
      <c r="B279" s="106"/>
      <c r="C279" s="106"/>
      <c r="D279" s="106"/>
      <c r="E279" s="106"/>
      <c r="F279" s="106"/>
      <c r="G279" s="107"/>
      <c r="H279" s="106"/>
      <c r="I279" s="106"/>
      <c r="J279" s="106"/>
      <c r="K279" s="106"/>
      <c r="L279" s="106"/>
      <c r="M279" s="106"/>
      <c r="N279" s="106"/>
      <c r="O279" s="106"/>
      <c r="P279" s="106"/>
      <c r="Q279" s="106"/>
      <c r="R279" s="106"/>
      <c r="S279" s="106"/>
    </row>
    <row r="280" spans="1:19">
      <c r="A280" s="106"/>
      <c r="B280" s="106"/>
      <c r="C280" s="106"/>
      <c r="D280" s="106"/>
      <c r="E280" s="106"/>
      <c r="F280" s="106"/>
      <c r="G280" s="107"/>
      <c r="H280" s="106"/>
      <c r="I280" s="106"/>
      <c r="J280" s="106"/>
      <c r="K280" s="106"/>
      <c r="L280" s="106"/>
      <c r="M280" s="106"/>
      <c r="N280" s="106"/>
      <c r="O280" s="106"/>
      <c r="P280" s="106"/>
      <c r="Q280" s="106"/>
      <c r="R280" s="106"/>
      <c r="S280" s="106"/>
    </row>
    <row r="281" spans="1:19">
      <c r="A281" s="106"/>
      <c r="B281" s="106"/>
      <c r="C281" s="106"/>
      <c r="D281" s="106"/>
      <c r="E281" s="106"/>
      <c r="F281" s="106"/>
      <c r="G281" s="107"/>
      <c r="H281" s="106"/>
      <c r="I281" s="106"/>
      <c r="J281" s="106"/>
      <c r="K281" s="106"/>
      <c r="L281" s="106"/>
      <c r="M281" s="106"/>
      <c r="N281" s="106"/>
      <c r="O281" s="106"/>
      <c r="P281" s="106"/>
      <c r="Q281" s="106"/>
      <c r="R281" s="106"/>
      <c r="S281" s="106"/>
    </row>
    <row r="282" spans="1:19">
      <c r="A282" s="106"/>
      <c r="B282" s="106"/>
      <c r="C282" s="106"/>
      <c r="D282" s="106"/>
      <c r="E282" s="106"/>
      <c r="F282" s="106"/>
      <c r="G282" s="107"/>
      <c r="H282" s="106"/>
      <c r="I282" s="106"/>
      <c r="J282" s="106"/>
      <c r="K282" s="106"/>
      <c r="L282" s="106"/>
      <c r="M282" s="106"/>
      <c r="N282" s="106"/>
      <c r="O282" s="106"/>
      <c r="P282" s="106"/>
      <c r="Q282" s="106"/>
      <c r="R282" s="106"/>
      <c r="S282" s="106"/>
    </row>
    <row r="283" spans="1:19">
      <c r="A283" s="106"/>
      <c r="B283" s="106"/>
      <c r="C283" s="106"/>
      <c r="D283" s="106"/>
      <c r="E283" s="106"/>
      <c r="F283" s="106"/>
      <c r="G283" s="107"/>
      <c r="H283" s="106"/>
      <c r="I283" s="106"/>
      <c r="J283" s="106"/>
      <c r="K283" s="106"/>
      <c r="L283" s="106"/>
      <c r="M283" s="106"/>
      <c r="N283" s="106"/>
      <c r="O283" s="106"/>
      <c r="P283" s="106"/>
      <c r="Q283" s="106"/>
      <c r="R283" s="106"/>
      <c r="S283" s="106"/>
    </row>
    <row r="284" spans="1:19">
      <c r="A284" s="106"/>
      <c r="B284" s="106"/>
      <c r="C284" s="106"/>
      <c r="D284" s="106"/>
      <c r="E284" s="106"/>
      <c r="F284" s="106"/>
      <c r="G284" s="107"/>
      <c r="H284" s="106"/>
      <c r="I284" s="106"/>
      <c r="J284" s="106"/>
      <c r="K284" s="106"/>
      <c r="L284" s="106"/>
      <c r="M284" s="106"/>
      <c r="N284" s="106"/>
      <c r="O284" s="106"/>
      <c r="P284" s="106"/>
      <c r="Q284" s="106"/>
      <c r="R284" s="106"/>
      <c r="S284" s="106"/>
    </row>
    <row r="285" spans="1:19">
      <c r="A285" s="106"/>
      <c r="B285" s="106"/>
      <c r="C285" s="106"/>
      <c r="D285" s="106"/>
      <c r="E285" s="106"/>
      <c r="F285" s="106"/>
      <c r="G285" s="107"/>
      <c r="H285" s="106"/>
      <c r="I285" s="106"/>
      <c r="J285" s="106"/>
      <c r="K285" s="106"/>
      <c r="L285" s="106"/>
      <c r="M285" s="106"/>
      <c r="N285" s="106"/>
      <c r="O285" s="106"/>
      <c r="P285" s="106"/>
      <c r="Q285" s="106"/>
      <c r="R285" s="106"/>
      <c r="S285" s="106"/>
    </row>
    <row r="286" spans="1:19">
      <c r="A286" s="106"/>
      <c r="B286" s="106"/>
      <c r="C286" s="106"/>
      <c r="D286" s="106"/>
      <c r="E286" s="106"/>
      <c r="F286" s="106"/>
      <c r="G286" s="107"/>
      <c r="H286" s="106"/>
      <c r="I286" s="106"/>
      <c r="J286" s="106"/>
      <c r="K286" s="106"/>
      <c r="L286" s="106"/>
      <c r="M286" s="106"/>
      <c r="N286" s="106"/>
      <c r="O286" s="106"/>
      <c r="P286" s="106"/>
      <c r="Q286" s="106"/>
      <c r="R286" s="106"/>
      <c r="S286" s="106"/>
    </row>
    <row r="287" spans="1:19">
      <c r="A287" s="106"/>
      <c r="B287" s="106"/>
      <c r="C287" s="106"/>
      <c r="D287" s="106"/>
      <c r="E287" s="106"/>
      <c r="F287" s="106"/>
      <c r="G287" s="107"/>
      <c r="H287" s="106"/>
      <c r="I287" s="106"/>
      <c r="J287" s="106"/>
      <c r="K287" s="106"/>
      <c r="L287" s="106"/>
      <c r="M287" s="106"/>
      <c r="N287" s="106"/>
      <c r="O287" s="106"/>
      <c r="P287" s="106"/>
      <c r="Q287" s="106"/>
      <c r="R287" s="106"/>
      <c r="S287" s="106"/>
    </row>
    <row r="288" spans="1:19">
      <c r="A288" s="106"/>
      <c r="B288" s="106"/>
      <c r="C288" s="106"/>
      <c r="D288" s="106"/>
      <c r="E288" s="106"/>
      <c r="F288" s="106"/>
      <c r="G288" s="107"/>
      <c r="H288" s="106"/>
      <c r="I288" s="106"/>
      <c r="J288" s="106"/>
      <c r="K288" s="106"/>
      <c r="L288" s="106"/>
      <c r="M288" s="106"/>
      <c r="N288" s="106"/>
      <c r="O288" s="106"/>
      <c r="P288" s="106"/>
      <c r="Q288" s="106"/>
      <c r="R288" s="106"/>
      <c r="S288" s="106"/>
    </row>
    <row r="289" spans="1:19">
      <c r="A289" s="106"/>
      <c r="B289" s="106"/>
      <c r="C289" s="106"/>
      <c r="D289" s="106"/>
      <c r="E289" s="106"/>
      <c r="F289" s="106"/>
      <c r="G289" s="107"/>
      <c r="H289" s="106"/>
      <c r="I289" s="106"/>
      <c r="J289" s="106"/>
      <c r="K289" s="106"/>
      <c r="L289" s="106"/>
      <c r="M289" s="106"/>
      <c r="N289" s="106"/>
      <c r="O289" s="106"/>
      <c r="P289" s="106"/>
      <c r="Q289" s="106"/>
      <c r="R289" s="106"/>
      <c r="S289" s="106"/>
    </row>
    <row r="290" spans="1:19">
      <c r="A290" s="106"/>
      <c r="B290" s="106"/>
      <c r="C290" s="106"/>
      <c r="D290" s="106"/>
      <c r="E290" s="106"/>
      <c r="F290" s="106"/>
      <c r="G290" s="107"/>
      <c r="H290" s="106"/>
      <c r="I290" s="106"/>
      <c r="J290" s="106"/>
      <c r="K290" s="106"/>
      <c r="L290" s="106"/>
      <c r="M290" s="106"/>
      <c r="N290" s="106"/>
      <c r="O290" s="106"/>
      <c r="P290" s="106"/>
      <c r="Q290" s="106"/>
      <c r="R290" s="106"/>
      <c r="S290" s="106"/>
    </row>
    <row r="291" spans="1:19">
      <c r="A291" s="106"/>
      <c r="B291" s="106"/>
      <c r="C291" s="106"/>
      <c r="D291" s="106"/>
      <c r="E291" s="106"/>
      <c r="F291" s="106"/>
      <c r="G291" s="107"/>
      <c r="H291" s="106"/>
      <c r="I291" s="106"/>
      <c r="J291" s="106"/>
      <c r="K291" s="106"/>
      <c r="L291" s="106"/>
      <c r="M291" s="106"/>
      <c r="N291" s="106"/>
      <c r="O291" s="106"/>
      <c r="P291" s="106"/>
      <c r="Q291" s="106"/>
      <c r="R291" s="106"/>
      <c r="S291" s="106"/>
    </row>
    <row r="292" spans="1:19">
      <c r="A292" s="106"/>
      <c r="B292" s="106"/>
      <c r="C292" s="106"/>
      <c r="D292" s="106"/>
      <c r="E292" s="106"/>
      <c r="F292" s="106"/>
      <c r="G292" s="107"/>
      <c r="H292" s="106"/>
      <c r="I292" s="106"/>
      <c r="J292" s="106"/>
      <c r="K292" s="106"/>
      <c r="L292" s="106"/>
      <c r="M292" s="106"/>
      <c r="N292" s="106"/>
      <c r="O292" s="106"/>
      <c r="P292" s="106"/>
      <c r="Q292" s="106"/>
      <c r="R292" s="106"/>
      <c r="S292" s="106"/>
    </row>
    <row r="293" spans="1:19">
      <c r="A293" s="106"/>
      <c r="B293" s="106"/>
      <c r="C293" s="106"/>
      <c r="D293" s="106"/>
      <c r="E293" s="106"/>
      <c r="F293" s="106"/>
      <c r="G293" s="107"/>
      <c r="H293" s="106"/>
      <c r="I293" s="106"/>
      <c r="J293" s="106"/>
      <c r="K293" s="106"/>
      <c r="L293" s="106"/>
      <c r="M293" s="106"/>
      <c r="N293" s="106"/>
      <c r="O293" s="106"/>
      <c r="P293" s="106"/>
      <c r="Q293" s="106"/>
      <c r="R293" s="106"/>
      <c r="S293" s="106"/>
    </row>
    <row r="294" spans="1:19">
      <c r="A294" s="106"/>
      <c r="B294" s="106"/>
      <c r="C294" s="106"/>
      <c r="D294" s="106"/>
      <c r="E294" s="106"/>
      <c r="F294" s="106"/>
      <c r="G294" s="107"/>
      <c r="H294" s="106"/>
      <c r="I294" s="106"/>
      <c r="J294" s="106"/>
      <c r="K294" s="106"/>
      <c r="L294" s="106"/>
      <c r="M294" s="106"/>
      <c r="N294" s="106"/>
      <c r="O294" s="106"/>
      <c r="P294" s="106"/>
      <c r="Q294" s="106"/>
      <c r="R294" s="106"/>
      <c r="S294" s="106"/>
    </row>
    <row r="295" spans="1:19">
      <c r="A295" s="106"/>
      <c r="B295" s="106"/>
      <c r="C295" s="106"/>
      <c r="D295" s="106"/>
      <c r="E295" s="106"/>
      <c r="F295" s="106"/>
      <c r="G295" s="107"/>
      <c r="H295" s="106"/>
      <c r="I295" s="106"/>
      <c r="J295" s="106"/>
      <c r="K295" s="106"/>
      <c r="L295" s="106"/>
      <c r="M295" s="106"/>
      <c r="N295" s="106"/>
      <c r="O295" s="106"/>
      <c r="P295" s="106"/>
      <c r="Q295" s="106"/>
      <c r="R295" s="106"/>
      <c r="S295" s="106"/>
    </row>
    <row r="296" spans="1:19">
      <c r="A296" s="106"/>
      <c r="B296" s="106"/>
      <c r="C296" s="106"/>
      <c r="D296" s="106"/>
      <c r="E296" s="106"/>
      <c r="F296" s="106"/>
      <c r="G296" s="107"/>
      <c r="H296" s="106"/>
      <c r="I296" s="106"/>
      <c r="J296" s="106"/>
      <c r="K296" s="106"/>
      <c r="L296" s="106"/>
      <c r="M296" s="106"/>
      <c r="N296" s="106"/>
      <c r="O296" s="106"/>
      <c r="P296" s="106"/>
      <c r="Q296" s="106"/>
      <c r="R296" s="106"/>
      <c r="S296" s="106"/>
    </row>
    <row r="297" spans="1:19">
      <c r="A297" s="106"/>
      <c r="B297" s="106"/>
      <c r="C297" s="106"/>
      <c r="D297" s="106"/>
      <c r="E297" s="106"/>
      <c r="F297" s="106"/>
      <c r="G297" s="107"/>
      <c r="H297" s="106"/>
      <c r="I297" s="106"/>
      <c r="J297" s="106"/>
      <c r="K297" s="106"/>
      <c r="L297" s="106"/>
      <c r="M297" s="106"/>
      <c r="N297" s="106"/>
      <c r="Q297" s="106"/>
      <c r="R297" s="106"/>
      <c r="S297" s="106"/>
    </row>
    <row r="298" spans="1:19">
      <c r="A298" s="106"/>
      <c r="B298" s="106"/>
      <c r="C298" s="106"/>
      <c r="D298" s="106"/>
      <c r="E298" s="106"/>
      <c r="F298" s="106"/>
      <c r="G298" s="107"/>
      <c r="H298" s="106"/>
      <c r="I298" s="106"/>
      <c r="J298" s="106"/>
      <c r="K298" s="106"/>
      <c r="L298" s="106"/>
      <c r="M298" s="106"/>
      <c r="N298" s="106"/>
      <c r="Q298" s="106"/>
      <c r="R298" s="106"/>
      <c r="S298" s="106"/>
    </row>
    <row r="299" spans="1:19">
      <c r="A299" s="106"/>
      <c r="B299" s="106"/>
      <c r="C299" s="106"/>
      <c r="D299" s="106"/>
      <c r="E299" s="106"/>
      <c r="F299" s="106"/>
      <c r="G299" s="107"/>
      <c r="H299" s="106"/>
      <c r="I299" s="106"/>
      <c r="J299" s="106"/>
      <c r="K299" s="106"/>
      <c r="L299" s="106"/>
      <c r="M299" s="106"/>
      <c r="N299" s="106"/>
      <c r="Q299" s="106"/>
      <c r="R299" s="106"/>
      <c r="S299" s="106"/>
    </row>
  </sheetData>
  <mergeCells count="16">
    <mergeCell ref="G4:G5"/>
    <mergeCell ref="H4:H5"/>
    <mergeCell ref="I4:I5"/>
    <mergeCell ref="A2:T2"/>
    <mergeCell ref="J4:K4"/>
    <mergeCell ref="L4:L5"/>
    <mergeCell ref="M4:N4"/>
    <mergeCell ref="O4:P4"/>
    <mergeCell ref="Q4:R4"/>
    <mergeCell ref="S4:S5"/>
    <mergeCell ref="A4:A5"/>
    <mergeCell ref="B4:B5"/>
    <mergeCell ref="C4:C5"/>
    <mergeCell ref="D4:D5"/>
    <mergeCell ref="E4:E5"/>
    <mergeCell ref="F4:F5"/>
  </mergeCells>
  <pageMargins left="0.25" right="0.25" top="0.75" bottom="0.75" header="0.3" footer="0.3"/>
  <pageSetup paperSize="8" scale="50" fitToHeight="0" orientation="landscape" horizontalDpi="4294967292"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13"/>
  <sheetViews>
    <sheetView zoomScale="90" zoomScaleNormal="90" workbookViewId="0">
      <selection activeCell="F9" sqref="F9"/>
    </sheetView>
  </sheetViews>
  <sheetFormatPr defaultRowHeight="15"/>
  <cols>
    <col min="1" max="1" width="4.42578125" style="20" customWidth="1"/>
    <col min="2" max="2" width="22" style="20" customWidth="1"/>
    <col min="3" max="3" width="50.42578125" style="20" customWidth="1"/>
    <col min="4" max="4" width="19" style="20" customWidth="1"/>
    <col min="5" max="5" width="31.7109375" style="20" customWidth="1"/>
    <col min="6" max="6" width="19.42578125" style="20" customWidth="1"/>
    <col min="7" max="7" width="21.140625" style="20" customWidth="1"/>
    <col min="8" max="8" width="20.42578125" style="20" customWidth="1"/>
    <col min="9" max="9" width="13.85546875" style="20" customWidth="1"/>
    <col min="10" max="10" width="19" style="20" customWidth="1"/>
    <col min="11" max="11" width="7.28515625" style="20" customWidth="1"/>
    <col min="12" max="12" width="14.42578125" style="20" customWidth="1"/>
    <col min="13" max="13" width="7.140625" style="20" customWidth="1"/>
    <col min="14" max="14" width="6.42578125" style="20" customWidth="1"/>
    <col min="15" max="16" width="9.140625" style="20"/>
    <col min="17" max="17" width="12.140625" style="20" customWidth="1"/>
    <col min="18" max="18" width="9.140625" style="20"/>
    <col min="19" max="19" width="16.5703125" style="20" customWidth="1"/>
    <col min="20" max="16384" width="9.140625" style="20"/>
  </cols>
  <sheetData>
    <row r="1" spans="1:20" ht="15.75" customHeight="1">
      <c r="A1" s="247" t="s">
        <v>896</v>
      </c>
      <c r="B1" s="247"/>
      <c r="C1" s="247"/>
      <c r="D1" s="247"/>
      <c r="E1" s="247"/>
      <c r="F1" s="247"/>
      <c r="G1" s="247"/>
      <c r="H1" s="247"/>
      <c r="I1" s="247"/>
      <c r="J1" s="247"/>
      <c r="K1" s="247"/>
      <c r="L1" s="247"/>
      <c r="M1" s="247"/>
      <c r="N1" s="247"/>
      <c r="O1" s="247"/>
      <c r="P1" s="247"/>
      <c r="Q1" s="247"/>
      <c r="R1" s="247"/>
      <c r="S1" s="247"/>
      <c r="T1" s="247"/>
    </row>
    <row r="2" spans="1:20" ht="10.5" customHeight="1">
      <c r="A2" s="94"/>
      <c r="B2" s="94"/>
      <c r="C2" s="94"/>
      <c r="D2" s="94"/>
      <c r="E2" s="94"/>
      <c r="F2" s="94"/>
      <c r="G2" s="104"/>
      <c r="H2" s="94"/>
      <c r="I2" s="94"/>
      <c r="J2" s="94"/>
      <c r="K2" s="94"/>
      <c r="L2" s="94"/>
      <c r="M2" s="94"/>
      <c r="N2" s="94"/>
      <c r="O2" s="94"/>
      <c r="P2" s="94"/>
      <c r="Q2" s="94"/>
      <c r="R2" s="94"/>
      <c r="S2" s="94"/>
      <c r="T2" s="94"/>
    </row>
    <row r="3" spans="1:20" ht="64.5" customHeight="1">
      <c r="A3" s="249" t="s">
        <v>0</v>
      </c>
      <c r="B3" s="249" t="s">
        <v>1</v>
      </c>
      <c r="C3" s="249" t="s">
        <v>2</v>
      </c>
      <c r="D3" s="249" t="s">
        <v>3</v>
      </c>
      <c r="E3" s="249" t="s">
        <v>4</v>
      </c>
      <c r="F3" s="249" t="s">
        <v>5</v>
      </c>
      <c r="G3" s="249" t="s">
        <v>6</v>
      </c>
      <c r="H3" s="249" t="s">
        <v>7</v>
      </c>
      <c r="I3" s="249" t="s">
        <v>8</v>
      </c>
      <c r="J3" s="254" t="s">
        <v>9</v>
      </c>
      <c r="K3" s="255"/>
      <c r="L3" s="249" t="s">
        <v>10</v>
      </c>
      <c r="M3" s="254" t="s">
        <v>11</v>
      </c>
      <c r="N3" s="255"/>
      <c r="O3" s="254" t="s">
        <v>12</v>
      </c>
      <c r="P3" s="255"/>
      <c r="Q3" s="254" t="s">
        <v>13</v>
      </c>
      <c r="R3" s="255"/>
      <c r="S3" s="258" t="s">
        <v>14</v>
      </c>
      <c r="T3" s="94"/>
    </row>
    <row r="4" spans="1:20" ht="28.5" customHeight="1">
      <c r="A4" s="294"/>
      <c r="B4" s="294"/>
      <c r="C4" s="294"/>
      <c r="D4" s="294"/>
      <c r="E4" s="294"/>
      <c r="F4" s="294"/>
      <c r="G4" s="294"/>
      <c r="H4" s="294"/>
      <c r="I4" s="294"/>
      <c r="J4" s="95" t="s">
        <v>15</v>
      </c>
      <c r="K4" s="96" t="s">
        <v>16</v>
      </c>
      <c r="L4" s="294"/>
      <c r="M4" s="95">
        <v>2018</v>
      </c>
      <c r="N4" s="95">
        <v>2019</v>
      </c>
      <c r="O4" s="95">
        <v>2018</v>
      </c>
      <c r="P4" s="95">
        <v>2019</v>
      </c>
      <c r="Q4" s="97">
        <v>2018</v>
      </c>
      <c r="R4" s="97">
        <v>2019</v>
      </c>
      <c r="S4" s="295"/>
      <c r="T4" s="94"/>
    </row>
    <row r="5" spans="1:20">
      <c r="A5" s="95" t="s">
        <v>17</v>
      </c>
      <c r="B5" s="99" t="s">
        <v>18</v>
      </c>
      <c r="C5" s="95" t="s">
        <v>19</v>
      </c>
      <c r="D5" s="95" t="s">
        <v>20</v>
      </c>
      <c r="E5" s="95" t="s">
        <v>21</v>
      </c>
      <c r="F5" s="99" t="s">
        <v>22</v>
      </c>
      <c r="G5" s="99" t="s">
        <v>23</v>
      </c>
      <c r="H5" s="99" t="s">
        <v>24</v>
      </c>
      <c r="I5" s="99" t="s">
        <v>25</v>
      </c>
      <c r="J5" s="99" t="s">
        <v>26</v>
      </c>
      <c r="K5" s="99" t="s">
        <v>27</v>
      </c>
      <c r="L5" s="99" t="s">
        <v>28</v>
      </c>
      <c r="M5" s="99" t="s">
        <v>29</v>
      </c>
      <c r="N5" s="99" t="s">
        <v>30</v>
      </c>
      <c r="O5" s="99" t="s">
        <v>31</v>
      </c>
      <c r="P5" s="99" t="s">
        <v>32</v>
      </c>
      <c r="Q5" s="99" t="s">
        <v>33</v>
      </c>
      <c r="R5" s="99" t="s">
        <v>34</v>
      </c>
      <c r="S5" s="99" t="s">
        <v>35</v>
      </c>
      <c r="T5" s="94"/>
    </row>
    <row r="6" spans="1:20" s="159" customFormat="1" ht="328.5" customHeight="1">
      <c r="A6" s="157">
        <v>1</v>
      </c>
      <c r="B6" s="121" t="s">
        <v>125</v>
      </c>
      <c r="C6" s="203" t="s">
        <v>897</v>
      </c>
      <c r="D6" s="68" t="s">
        <v>369</v>
      </c>
      <c r="E6" s="122" t="s">
        <v>898</v>
      </c>
      <c r="F6" s="40" t="s">
        <v>76</v>
      </c>
      <c r="G6" s="140" t="s">
        <v>482</v>
      </c>
      <c r="H6" s="121" t="s">
        <v>604</v>
      </c>
      <c r="I6" s="140" t="s">
        <v>40</v>
      </c>
      <c r="J6" s="140" t="s">
        <v>483</v>
      </c>
      <c r="K6" s="141" t="s">
        <v>623</v>
      </c>
      <c r="L6" s="121" t="s">
        <v>154</v>
      </c>
      <c r="M6" s="142" t="s">
        <v>605</v>
      </c>
      <c r="N6" s="142"/>
      <c r="O6" s="143">
        <v>0</v>
      </c>
      <c r="P6" s="143"/>
      <c r="Q6" s="143">
        <v>0</v>
      </c>
      <c r="R6" s="143"/>
      <c r="S6" s="140" t="s">
        <v>606</v>
      </c>
      <c r="T6" s="105"/>
    </row>
    <row r="7" spans="1:20" s="159" customFormat="1" ht="280.5" customHeight="1">
      <c r="A7" s="157">
        <v>2</v>
      </c>
      <c r="B7" s="40" t="s">
        <v>125</v>
      </c>
      <c r="C7" s="203" t="s">
        <v>899</v>
      </c>
      <c r="D7" s="68" t="s">
        <v>369</v>
      </c>
      <c r="E7" s="122" t="s">
        <v>769</v>
      </c>
      <c r="F7" s="192" t="s">
        <v>103</v>
      </c>
      <c r="G7" s="121" t="s">
        <v>486</v>
      </c>
      <c r="H7" s="40" t="s">
        <v>607</v>
      </c>
      <c r="I7" s="121" t="s">
        <v>608</v>
      </c>
      <c r="J7" s="121" t="s">
        <v>628</v>
      </c>
      <c r="K7" s="110" t="s">
        <v>629</v>
      </c>
      <c r="L7" s="40" t="s">
        <v>89</v>
      </c>
      <c r="M7" s="157" t="s">
        <v>605</v>
      </c>
      <c r="N7" s="151"/>
      <c r="O7" s="123">
        <v>25400</v>
      </c>
      <c r="P7" s="152"/>
      <c r="Q7" s="123">
        <v>25400</v>
      </c>
      <c r="R7" s="152"/>
      <c r="S7" s="121" t="s">
        <v>606</v>
      </c>
      <c r="T7" s="105"/>
    </row>
    <row r="8" spans="1:20" s="159" customFormat="1" ht="275.25" customHeight="1">
      <c r="A8" s="157">
        <v>3</v>
      </c>
      <c r="B8" s="121" t="s">
        <v>125</v>
      </c>
      <c r="C8" s="151" t="s">
        <v>900</v>
      </c>
      <c r="D8" s="121" t="s">
        <v>115</v>
      </c>
      <c r="E8" s="121" t="s">
        <v>770</v>
      </c>
      <c r="F8" s="121" t="s">
        <v>609</v>
      </c>
      <c r="G8" s="121" t="s">
        <v>484</v>
      </c>
      <c r="H8" s="121" t="s">
        <v>610</v>
      </c>
      <c r="I8" s="121" t="s">
        <v>611</v>
      </c>
      <c r="J8" s="121" t="s">
        <v>624</v>
      </c>
      <c r="K8" s="121" t="s">
        <v>625</v>
      </c>
      <c r="L8" s="121" t="s">
        <v>485</v>
      </c>
      <c r="M8" s="121" t="s">
        <v>612</v>
      </c>
      <c r="N8" s="121"/>
      <c r="O8" s="121" t="s">
        <v>613</v>
      </c>
      <c r="P8" s="123"/>
      <c r="Q8" s="124">
        <v>30000</v>
      </c>
      <c r="R8" s="123"/>
      <c r="S8" s="121" t="s">
        <v>606</v>
      </c>
      <c r="T8" s="105"/>
    </row>
    <row r="9" spans="1:20" s="159" customFormat="1" ht="275.25" customHeight="1">
      <c r="A9" s="151">
        <v>4</v>
      </c>
      <c r="B9" s="121" t="s">
        <v>125</v>
      </c>
      <c r="C9" s="125" t="s">
        <v>901</v>
      </c>
      <c r="D9" s="121" t="s">
        <v>155</v>
      </c>
      <c r="E9" s="121" t="s">
        <v>902</v>
      </c>
      <c r="F9" s="121" t="s">
        <v>103</v>
      </c>
      <c r="G9" s="121" t="s">
        <v>487</v>
      </c>
      <c r="H9" s="121" t="s">
        <v>614</v>
      </c>
      <c r="I9" s="121" t="s">
        <v>375</v>
      </c>
      <c r="J9" s="121" t="s">
        <v>626</v>
      </c>
      <c r="K9" s="121" t="s">
        <v>627</v>
      </c>
      <c r="L9" s="121" t="s">
        <v>615</v>
      </c>
      <c r="M9" s="121" t="s">
        <v>616</v>
      </c>
      <c r="N9" s="151"/>
      <c r="O9" s="123">
        <v>4600</v>
      </c>
      <c r="P9" s="121"/>
      <c r="Q9" s="123">
        <v>4600</v>
      </c>
      <c r="R9" s="121"/>
      <c r="S9" s="121" t="s">
        <v>606</v>
      </c>
      <c r="T9" s="105"/>
    </row>
    <row r="10" spans="1:20">
      <c r="A10" s="94"/>
      <c r="B10" s="94"/>
      <c r="C10" s="94"/>
      <c r="D10" s="94"/>
      <c r="E10" s="94"/>
      <c r="F10" s="94"/>
      <c r="G10" s="94"/>
      <c r="H10" s="94"/>
      <c r="I10" s="94"/>
      <c r="J10" s="94"/>
      <c r="K10" s="94"/>
      <c r="L10" s="94"/>
      <c r="M10" s="94"/>
      <c r="N10" s="94"/>
      <c r="O10" s="94"/>
      <c r="P10" s="94"/>
      <c r="Q10" s="15"/>
      <c r="R10" s="94"/>
      <c r="S10" s="94"/>
      <c r="T10" s="94"/>
    </row>
    <row r="12" spans="1:20">
      <c r="R12" s="116" t="s">
        <v>268</v>
      </c>
      <c r="S12" s="116" t="s">
        <v>269</v>
      </c>
    </row>
    <row r="13" spans="1:20">
      <c r="R13" s="44">
        <v>4</v>
      </c>
      <c r="S13" s="87">
        <v>60000</v>
      </c>
    </row>
  </sheetData>
  <mergeCells count="16">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25" right="0.25" top="0.75" bottom="0.75" header="0.3" footer="0.3"/>
  <pageSetup paperSize="8" scale="52" fitToHeight="0" orientation="landscape" horizont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T294"/>
  <sheetViews>
    <sheetView zoomScale="80" zoomScaleNormal="80" workbookViewId="0">
      <selection activeCell="G7" sqref="G7"/>
    </sheetView>
  </sheetViews>
  <sheetFormatPr defaultRowHeight="15"/>
  <cols>
    <col min="1" max="1" width="5.140625" style="70" customWidth="1"/>
    <col min="2" max="2" width="36.28515625" style="20" customWidth="1"/>
    <col min="3" max="3" width="40.28515625" style="20" customWidth="1"/>
    <col min="4" max="4" width="32.140625" style="20" customWidth="1"/>
    <col min="5" max="5" width="50.7109375" style="20" customWidth="1"/>
    <col min="6" max="6" width="20.7109375" style="20" customWidth="1"/>
    <col min="7" max="7" width="27" style="7" customWidth="1"/>
    <col min="8" max="8" width="51.28515625" style="20" customWidth="1"/>
    <col min="9" max="9" width="12.42578125" style="20" customWidth="1"/>
    <col min="10" max="10" width="15.57031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69" t="s">
        <v>918</v>
      </c>
      <c r="B2" s="269"/>
      <c r="C2" s="269"/>
      <c r="D2" s="269"/>
      <c r="E2" s="269"/>
      <c r="F2" s="269"/>
      <c r="G2" s="269"/>
      <c r="H2" s="269"/>
      <c r="I2" s="269"/>
      <c r="J2" s="269"/>
      <c r="K2" s="270"/>
      <c r="L2" s="270"/>
      <c r="M2" s="270"/>
      <c r="N2" s="270"/>
      <c r="O2" s="270"/>
      <c r="P2" s="270"/>
      <c r="Q2" s="270"/>
      <c r="R2" s="270"/>
      <c r="S2" s="270"/>
      <c r="T2" s="270"/>
    </row>
    <row r="4" spans="1:20" ht="36.75" customHeight="1">
      <c r="A4" s="297" t="s">
        <v>0</v>
      </c>
      <c r="B4" s="297" t="s">
        <v>1</v>
      </c>
      <c r="C4" s="297" t="s">
        <v>2</v>
      </c>
      <c r="D4" s="297" t="s">
        <v>3</v>
      </c>
      <c r="E4" s="297" t="s">
        <v>4</v>
      </c>
      <c r="F4" s="297" t="s">
        <v>5</v>
      </c>
      <c r="G4" s="297" t="s">
        <v>6</v>
      </c>
      <c r="H4" s="297" t="s">
        <v>7</v>
      </c>
      <c r="I4" s="297" t="s">
        <v>8</v>
      </c>
      <c r="J4" s="299" t="s">
        <v>9</v>
      </c>
      <c r="K4" s="300"/>
      <c r="L4" s="297" t="s">
        <v>10</v>
      </c>
      <c r="M4" s="301" t="s">
        <v>11</v>
      </c>
      <c r="N4" s="302"/>
      <c r="O4" s="299" t="s">
        <v>12</v>
      </c>
      <c r="P4" s="300"/>
      <c r="Q4" s="296" t="s">
        <v>13</v>
      </c>
      <c r="R4" s="296"/>
      <c r="S4" s="257" t="s">
        <v>14</v>
      </c>
    </row>
    <row r="5" spans="1:20" ht="26.25" customHeight="1">
      <c r="A5" s="298"/>
      <c r="B5" s="298"/>
      <c r="C5" s="298"/>
      <c r="D5" s="298"/>
      <c r="E5" s="298"/>
      <c r="F5" s="298"/>
      <c r="G5" s="298"/>
      <c r="H5" s="298"/>
      <c r="I5" s="298"/>
      <c r="J5" s="212" t="s">
        <v>15</v>
      </c>
      <c r="K5" s="213" t="s">
        <v>16</v>
      </c>
      <c r="L5" s="298"/>
      <c r="M5" s="212">
        <v>2018</v>
      </c>
      <c r="N5" s="212">
        <v>2019</v>
      </c>
      <c r="O5" s="212">
        <v>2018</v>
      </c>
      <c r="P5" s="212">
        <v>2019</v>
      </c>
      <c r="Q5" s="212">
        <v>2018</v>
      </c>
      <c r="R5" s="212">
        <v>2019</v>
      </c>
      <c r="S5" s="258"/>
    </row>
    <row r="6" spans="1:20" ht="14.25" customHeight="1" thickBot="1">
      <c r="A6" s="214" t="s">
        <v>17</v>
      </c>
      <c r="B6" s="215" t="s">
        <v>18</v>
      </c>
      <c r="C6" s="214" t="s">
        <v>19</v>
      </c>
      <c r="D6" s="214" t="s">
        <v>20</v>
      </c>
      <c r="E6" s="214" t="s">
        <v>21</v>
      </c>
      <c r="F6" s="214" t="s">
        <v>22</v>
      </c>
      <c r="G6" s="216" t="s">
        <v>23</v>
      </c>
      <c r="H6" s="214" t="s">
        <v>24</v>
      </c>
      <c r="I6" s="214" t="s">
        <v>25</v>
      </c>
      <c r="J6" s="215" t="s">
        <v>26</v>
      </c>
      <c r="K6" s="217" t="s">
        <v>27</v>
      </c>
      <c r="L6" s="214" t="s">
        <v>28</v>
      </c>
      <c r="M6" s="214" t="s">
        <v>29</v>
      </c>
      <c r="N6" s="214" t="s">
        <v>30</v>
      </c>
      <c r="O6" s="214" t="s">
        <v>31</v>
      </c>
      <c r="P6" s="214" t="s">
        <v>32</v>
      </c>
      <c r="Q6" s="214" t="s">
        <v>148</v>
      </c>
      <c r="R6" s="214" t="s">
        <v>34</v>
      </c>
      <c r="S6" s="103" t="s">
        <v>35</v>
      </c>
    </row>
    <row r="7" spans="1:20" s="170" customFormat="1" ht="345" customHeight="1">
      <c r="A7" s="195">
        <v>1</v>
      </c>
      <c r="B7" s="173" t="s">
        <v>119</v>
      </c>
      <c r="C7" s="218" t="s">
        <v>903</v>
      </c>
      <c r="D7" s="218" t="s">
        <v>369</v>
      </c>
      <c r="E7" s="218" t="s">
        <v>771</v>
      </c>
      <c r="F7" s="219" t="s">
        <v>76</v>
      </c>
      <c r="G7" s="24" t="s">
        <v>177</v>
      </c>
      <c r="H7" s="24" t="s">
        <v>370</v>
      </c>
      <c r="I7" s="24" t="s">
        <v>177</v>
      </c>
      <c r="J7" s="174" t="s">
        <v>172</v>
      </c>
      <c r="K7" s="178" t="s">
        <v>592</v>
      </c>
      <c r="L7" s="24" t="s">
        <v>201</v>
      </c>
      <c r="M7" s="24" t="s">
        <v>267</v>
      </c>
      <c r="N7" s="24"/>
      <c r="O7" s="181">
        <v>42000</v>
      </c>
      <c r="P7" s="181"/>
      <c r="Q7" s="181">
        <v>0</v>
      </c>
      <c r="R7" s="181"/>
      <c r="S7" s="24" t="s">
        <v>371</v>
      </c>
    </row>
    <row r="8" spans="1:20" s="170" customFormat="1" ht="345" customHeight="1">
      <c r="A8" s="24">
        <v>2</v>
      </c>
      <c r="B8" s="24" t="s">
        <v>119</v>
      </c>
      <c r="C8" s="24" t="s">
        <v>772</v>
      </c>
      <c r="D8" s="183" t="s">
        <v>369</v>
      </c>
      <c r="E8" s="24" t="s">
        <v>904</v>
      </c>
      <c r="F8" s="220" t="s">
        <v>76</v>
      </c>
      <c r="G8" s="24" t="s">
        <v>372</v>
      </c>
      <c r="H8" s="24" t="s">
        <v>373</v>
      </c>
      <c r="I8" s="24" t="s">
        <v>374</v>
      </c>
      <c r="J8" s="24" t="s">
        <v>656</v>
      </c>
      <c r="K8" s="178" t="s">
        <v>657</v>
      </c>
      <c r="L8" s="24" t="s">
        <v>376</v>
      </c>
      <c r="M8" s="24" t="s">
        <v>377</v>
      </c>
      <c r="N8" s="24"/>
      <c r="O8" s="181">
        <v>11499.01</v>
      </c>
      <c r="P8" s="181"/>
      <c r="Q8" s="181">
        <v>11499.01</v>
      </c>
      <c r="R8" s="181"/>
      <c r="S8" s="24" t="s">
        <v>371</v>
      </c>
    </row>
    <row r="9" spans="1:20" s="171" customFormat="1" ht="333" customHeight="1">
      <c r="A9" s="24">
        <v>3</v>
      </c>
      <c r="B9" s="221" t="s">
        <v>119</v>
      </c>
      <c r="C9" s="24" t="s">
        <v>773</v>
      </c>
      <c r="D9" s="24" t="s">
        <v>378</v>
      </c>
      <c r="E9" s="24" t="s">
        <v>774</v>
      </c>
      <c r="F9" s="24" t="s">
        <v>76</v>
      </c>
      <c r="G9" s="24" t="s">
        <v>379</v>
      </c>
      <c r="H9" s="24" t="s">
        <v>373</v>
      </c>
      <c r="I9" s="24" t="s">
        <v>374</v>
      </c>
      <c r="J9" s="24" t="s">
        <v>656</v>
      </c>
      <c r="K9" s="178" t="s">
        <v>658</v>
      </c>
      <c r="L9" s="24" t="s">
        <v>380</v>
      </c>
      <c r="M9" s="24" t="s">
        <v>377</v>
      </c>
      <c r="N9" s="24"/>
      <c r="O9" s="181">
        <v>9398.43</v>
      </c>
      <c r="P9" s="181"/>
      <c r="Q9" s="181">
        <v>9398.43</v>
      </c>
      <c r="R9" s="181"/>
      <c r="S9" s="24" t="s">
        <v>371</v>
      </c>
    </row>
    <row r="10" spans="1:20" s="171" customFormat="1" ht="180.75">
      <c r="A10" s="24">
        <v>4</v>
      </c>
      <c r="B10" s="24" t="s">
        <v>119</v>
      </c>
      <c r="C10" s="223" t="s">
        <v>777</v>
      </c>
      <c r="D10" s="183" t="s">
        <v>369</v>
      </c>
      <c r="E10" s="24" t="s">
        <v>905</v>
      </c>
      <c r="F10" s="220" t="s">
        <v>103</v>
      </c>
      <c r="G10" s="179" t="s">
        <v>381</v>
      </c>
      <c r="H10" s="24" t="s">
        <v>382</v>
      </c>
      <c r="I10" s="24" t="s">
        <v>383</v>
      </c>
      <c r="J10" s="24" t="s">
        <v>656</v>
      </c>
      <c r="K10" s="178" t="s">
        <v>659</v>
      </c>
      <c r="L10" s="24" t="s">
        <v>376</v>
      </c>
      <c r="M10" s="24" t="s">
        <v>377</v>
      </c>
      <c r="N10" s="24"/>
      <c r="O10" s="181">
        <v>17198.830000000002</v>
      </c>
      <c r="P10" s="181"/>
      <c r="Q10" s="181">
        <v>17198.830000000002</v>
      </c>
      <c r="R10" s="181"/>
      <c r="S10" s="24" t="s">
        <v>371</v>
      </c>
    </row>
    <row r="11" spans="1:20" s="172" customFormat="1" ht="180">
      <c r="A11" s="224">
        <v>5</v>
      </c>
      <c r="B11" s="24" t="s">
        <v>119</v>
      </c>
      <c r="C11" s="24" t="s">
        <v>775</v>
      </c>
      <c r="D11" s="24" t="s">
        <v>384</v>
      </c>
      <c r="E11" s="24" t="s">
        <v>776</v>
      </c>
      <c r="F11" s="24" t="s">
        <v>103</v>
      </c>
      <c r="G11" s="24" t="s">
        <v>381</v>
      </c>
      <c r="H11" s="24" t="s">
        <v>385</v>
      </c>
      <c r="I11" s="24" t="s">
        <v>383</v>
      </c>
      <c r="J11" s="24" t="s">
        <v>656</v>
      </c>
      <c r="K11" s="178" t="s">
        <v>659</v>
      </c>
      <c r="L11" s="24" t="s">
        <v>376</v>
      </c>
      <c r="M11" s="24" t="s">
        <v>673</v>
      </c>
      <c r="N11" s="24"/>
      <c r="O11" s="181">
        <v>17198.830000000002</v>
      </c>
      <c r="P11" s="181"/>
      <c r="Q11" s="181">
        <v>17198.830000000002</v>
      </c>
      <c r="R11" s="181"/>
      <c r="S11" s="24" t="s">
        <v>371</v>
      </c>
    </row>
    <row r="12" spans="1:20" s="171" customFormat="1" ht="174" customHeight="1">
      <c r="A12" s="224">
        <v>6</v>
      </c>
      <c r="B12" s="174" t="s">
        <v>119</v>
      </c>
      <c r="C12" s="174" t="s">
        <v>778</v>
      </c>
      <c r="D12" s="24" t="s">
        <v>386</v>
      </c>
      <c r="E12" s="173" t="s">
        <v>779</v>
      </c>
      <c r="F12" s="24" t="s">
        <v>97</v>
      </c>
      <c r="G12" s="174" t="s">
        <v>204</v>
      </c>
      <c r="H12" s="24" t="s">
        <v>387</v>
      </c>
      <c r="I12" s="24" t="s">
        <v>126</v>
      </c>
      <c r="J12" s="24" t="s">
        <v>126</v>
      </c>
      <c r="K12" s="178" t="s">
        <v>660</v>
      </c>
      <c r="L12" s="24" t="s">
        <v>201</v>
      </c>
      <c r="M12" s="24" t="s">
        <v>388</v>
      </c>
      <c r="N12" s="24"/>
      <c r="O12" s="181">
        <v>6027</v>
      </c>
      <c r="P12" s="181"/>
      <c r="Q12" s="181">
        <v>6027</v>
      </c>
      <c r="R12" s="181"/>
      <c r="S12" s="24" t="s">
        <v>371</v>
      </c>
    </row>
    <row r="13" spans="1:20" s="171" customFormat="1" ht="264">
      <c r="A13" s="224">
        <v>7</v>
      </c>
      <c r="B13" s="174" t="s">
        <v>119</v>
      </c>
      <c r="C13" s="174" t="s">
        <v>781</v>
      </c>
      <c r="D13" s="24" t="s">
        <v>906</v>
      </c>
      <c r="E13" s="173" t="s">
        <v>780</v>
      </c>
      <c r="F13" s="24" t="s">
        <v>76</v>
      </c>
      <c r="G13" s="174" t="s">
        <v>389</v>
      </c>
      <c r="H13" s="24" t="s">
        <v>390</v>
      </c>
      <c r="I13" s="24" t="s">
        <v>203</v>
      </c>
      <c r="J13" s="24" t="s">
        <v>391</v>
      </c>
      <c r="K13" s="178" t="s">
        <v>175</v>
      </c>
      <c r="L13" s="24" t="s">
        <v>593</v>
      </c>
      <c r="M13" s="24" t="s">
        <v>388</v>
      </c>
      <c r="N13" s="24"/>
      <c r="O13" s="181">
        <v>4231.2</v>
      </c>
      <c r="P13" s="181"/>
      <c r="Q13" s="181">
        <v>4231.2</v>
      </c>
      <c r="R13" s="181"/>
      <c r="S13" s="24" t="s">
        <v>371</v>
      </c>
    </row>
    <row r="14" spans="1:20" s="172" customFormat="1" ht="156">
      <c r="A14" s="224">
        <v>8</v>
      </c>
      <c r="B14" s="174" t="s">
        <v>119</v>
      </c>
      <c r="C14" s="174" t="s">
        <v>781</v>
      </c>
      <c r="D14" s="24" t="s">
        <v>155</v>
      </c>
      <c r="E14" s="173" t="s">
        <v>782</v>
      </c>
      <c r="F14" s="24" t="s">
        <v>97</v>
      </c>
      <c r="G14" s="174" t="s">
        <v>392</v>
      </c>
      <c r="H14" s="24" t="s">
        <v>393</v>
      </c>
      <c r="I14" s="24" t="s">
        <v>205</v>
      </c>
      <c r="J14" s="24" t="s">
        <v>126</v>
      </c>
      <c r="K14" s="178" t="s">
        <v>175</v>
      </c>
      <c r="L14" s="24" t="s">
        <v>201</v>
      </c>
      <c r="M14" s="24" t="s">
        <v>394</v>
      </c>
      <c r="N14" s="24"/>
      <c r="O14" s="181">
        <v>3444</v>
      </c>
      <c r="P14" s="181"/>
      <c r="Q14" s="181">
        <v>3444</v>
      </c>
      <c r="R14" s="181"/>
      <c r="S14" s="24" t="s">
        <v>371</v>
      </c>
    </row>
    <row r="15" spans="1:20" s="171" customFormat="1" ht="344.25" customHeight="1">
      <c r="A15" s="224">
        <v>9</v>
      </c>
      <c r="B15" s="174" t="s">
        <v>119</v>
      </c>
      <c r="C15" s="174" t="s">
        <v>907</v>
      </c>
      <c r="D15" s="24" t="s">
        <v>155</v>
      </c>
      <c r="E15" s="173" t="s">
        <v>783</v>
      </c>
      <c r="F15" s="24" t="s">
        <v>76</v>
      </c>
      <c r="G15" s="174" t="s">
        <v>206</v>
      </c>
      <c r="H15" s="24" t="s">
        <v>207</v>
      </c>
      <c r="I15" s="24" t="s">
        <v>395</v>
      </c>
      <c r="J15" s="24" t="s">
        <v>395</v>
      </c>
      <c r="K15" s="178" t="s">
        <v>594</v>
      </c>
      <c r="L15" s="24" t="s">
        <v>201</v>
      </c>
      <c r="M15" s="24" t="s">
        <v>394</v>
      </c>
      <c r="N15" s="24"/>
      <c r="O15" s="181">
        <v>1000</v>
      </c>
      <c r="P15" s="181"/>
      <c r="Q15" s="181">
        <v>1000</v>
      </c>
      <c r="R15" s="181"/>
      <c r="S15" s="24" t="s">
        <v>371</v>
      </c>
    </row>
    <row r="16" spans="1:20" s="171" customFormat="1" ht="333.75" customHeight="1">
      <c r="A16" s="224">
        <v>10</v>
      </c>
      <c r="B16" s="174" t="s">
        <v>119</v>
      </c>
      <c r="C16" s="174" t="s">
        <v>908</v>
      </c>
      <c r="D16" s="24" t="s">
        <v>849</v>
      </c>
      <c r="E16" s="173" t="s">
        <v>784</v>
      </c>
      <c r="F16" s="24" t="s">
        <v>76</v>
      </c>
      <c r="G16" s="174" t="s">
        <v>396</v>
      </c>
      <c r="H16" s="174" t="s">
        <v>202</v>
      </c>
      <c r="I16" s="24" t="s">
        <v>102</v>
      </c>
      <c r="J16" s="24" t="s">
        <v>595</v>
      </c>
      <c r="K16" s="175" t="s">
        <v>596</v>
      </c>
      <c r="L16" s="24" t="s">
        <v>397</v>
      </c>
      <c r="M16" s="24" t="s">
        <v>394</v>
      </c>
      <c r="N16" s="24"/>
      <c r="O16" s="181">
        <v>0</v>
      </c>
      <c r="P16" s="181"/>
      <c r="Q16" s="181">
        <v>0</v>
      </c>
      <c r="R16" s="181"/>
      <c r="S16" s="24" t="s">
        <v>371</v>
      </c>
    </row>
    <row r="17" spans="1:19">
      <c r="A17" s="69"/>
      <c r="B17" s="11"/>
      <c r="C17" s="11"/>
      <c r="D17" s="11"/>
      <c r="E17" s="11"/>
      <c r="F17" s="11"/>
      <c r="G17" s="14"/>
      <c r="H17" s="11"/>
      <c r="I17" s="11"/>
      <c r="J17" s="11"/>
      <c r="K17" s="11"/>
      <c r="L17" s="11"/>
      <c r="M17" s="11"/>
      <c r="N17" s="11"/>
      <c r="O17" s="11"/>
      <c r="P17" s="11"/>
      <c r="Q17" s="26"/>
      <c r="R17" s="11"/>
      <c r="S17" s="11"/>
    </row>
    <row r="18" spans="1:19">
      <c r="A18" s="69"/>
      <c r="B18" s="11"/>
      <c r="C18" s="11"/>
      <c r="D18" s="11"/>
      <c r="E18" s="11"/>
      <c r="F18" s="11"/>
      <c r="G18" s="14"/>
      <c r="H18" s="11"/>
      <c r="I18" s="11"/>
      <c r="J18" s="11"/>
      <c r="K18" s="11"/>
      <c r="L18" s="11"/>
      <c r="M18" s="11"/>
      <c r="N18" s="11"/>
      <c r="O18" s="11"/>
      <c r="P18" s="11"/>
      <c r="Q18" s="11"/>
      <c r="R18" s="11"/>
      <c r="S18" s="11"/>
    </row>
    <row r="19" spans="1:19">
      <c r="A19" s="69"/>
      <c r="B19" s="11"/>
      <c r="C19" s="11"/>
      <c r="D19" s="11"/>
      <c r="E19" s="11"/>
      <c r="F19" s="11"/>
      <c r="G19" s="14"/>
      <c r="H19" s="11"/>
      <c r="I19" s="11"/>
      <c r="J19" s="11"/>
      <c r="K19" s="11"/>
      <c r="L19" s="11"/>
      <c r="M19" s="11"/>
      <c r="N19" s="11"/>
      <c r="O19" s="11"/>
      <c r="P19" s="11"/>
      <c r="Q19" s="11"/>
      <c r="R19" s="43" t="s">
        <v>300</v>
      </c>
      <c r="S19" s="43" t="s">
        <v>269</v>
      </c>
    </row>
    <row r="20" spans="1:19">
      <c r="A20" s="69"/>
      <c r="B20" s="11"/>
      <c r="C20" s="11"/>
      <c r="D20" s="11"/>
      <c r="E20" s="11"/>
      <c r="F20" s="11"/>
      <c r="G20" s="14"/>
      <c r="H20" s="11"/>
      <c r="I20" s="11"/>
      <c r="J20" s="11"/>
      <c r="K20" s="11"/>
      <c r="L20" s="11"/>
      <c r="M20" s="11"/>
      <c r="N20" s="11"/>
      <c r="O20" s="11"/>
      <c r="P20" s="11"/>
      <c r="Q20" s="11"/>
      <c r="R20" s="44">
        <v>10</v>
      </c>
      <c r="S20" s="45">
        <v>69997.3</v>
      </c>
    </row>
    <row r="21" spans="1:19">
      <c r="A21" s="69"/>
      <c r="B21" s="11"/>
      <c r="C21" s="11"/>
      <c r="D21" s="11"/>
      <c r="E21" s="11"/>
      <c r="F21" s="11"/>
      <c r="G21" s="14"/>
      <c r="H21" s="11"/>
      <c r="I21" s="11"/>
      <c r="J21" s="11"/>
      <c r="K21" s="11"/>
      <c r="L21" s="11"/>
      <c r="M21" s="11"/>
      <c r="N21" s="11"/>
      <c r="O21" s="11"/>
      <c r="P21" s="11"/>
      <c r="Q21" s="11"/>
      <c r="R21" s="11"/>
      <c r="S21" s="11"/>
    </row>
    <row r="22" spans="1:19">
      <c r="A22" s="69"/>
      <c r="B22" s="11"/>
      <c r="C22" s="11"/>
      <c r="D22" s="11"/>
      <c r="E22" s="11"/>
      <c r="F22" s="11"/>
      <c r="G22" s="14"/>
      <c r="H22" s="11"/>
      <c r="I22" s="11"/>
      <c r="J22" s="11"/>
      <c r="K22" s="11"/>
      <c r="L22" s="11"/>
      <c r="M22" s="11"/>
      <c r="N22" s="11"/>
      <c r="O22" s="11"/>
      <c r="P22" s="11"/>
      <c r="Q22" s="11"/>
      <c r="R22" s="11"/>
      <c r="S22" s="11"/>
    </row>
    <row r="23" spans="1:19">
      <c r="A23" s="69"/>
      <c r="B23" s="11"/>
      <c r="C23" s="11"/>
      <c r="D23" s="11"/>
      <c r="E23" s="11"/>
      <c r="F23" s="11"/>
      <c r="G23" s="14"/>
      <c r="H23" s="11"/>
      <c r="I23" s="11"/>
      <c r="J23" s="11"/>
      <c r="K23" s="11"/>
      <c r="L23" s="11"/>
      <c r="M23" s="11"/>
      <c r="N23" s="11"/>
      <c r="O23" s="11"/>
      <c r="P23" s="11"/>
      <c r="Q23" s="11"/>
      <c r="R23" s="11"/>
      <c r="S23" s="11"/>
    </row>
    <row r="24" spans="1:19">
      <c r="A24" s="69"/>
      <c r="B24" s="11"/>
      <c r="C24" s="11"/>
      <c r="D24" s="11"/>
      <c r="E24" s="11"/>
      <c r="F24" s="11"/>
      <c r="G24" s="14"/>
      <c r="H24" s="11"/>
      <c r="I24" s="11"/>
      <c r="J24" s="11"/>
      <c r="K24" s="11"/>
      <c r="L24" s="11"/>
      <c r="M24" s="11"/>
      <c r="N24" s="11"/>
      <c r="O24" s="11"/>
      <c r="P24" s="11"/>
      <c r="Q24" s="11"/>
      <c r="R24" s="11"/>
      <c r="S24" s="11"/>
    </row>
    <row r="25" spans="1:19">
      <c r="A25" s="69"/>
      <c r="B25" s="11"/>
      <c r="C25" s="11"/>
      <c r="D25" s="11"/>
      <c r="E25" s="11"/>
      <c r="F25" s="11"/>
      <c r="G25" s="14"/>
      <c r="H25" s="11"/>
      <c r="I25" s="11"/>
      <c r="J25" s="11"/>
      <c r="K25" s="11"/>
      <c r="L25" s="11"/>
      <c r="M25" s="11"/>
      <c r="N25" s="11"/>
      <c r="O25" s="11"/>
      <c r="P25" s="11"/>
      <c r="Q25" s="11"/>
      <c r="R25" s="11"/>
      <c r="S25" s="11"/>
    </row>
    <row r="26" spans="1:19">
      <c r="A26" s="69"/>
      <c r="B26" s="11"/>
      <c r="C26" s="11"/>
      <c r="D26" s="11"/>
      <c r="E26" s="11"/>
      <c r="F26" s="11"/>
      <c r="G26" s="14"/>
      <c r="H26" s="11"/>
      <c r="I26" s="11"/>
      <c r="J26" s="11"/>
      <c r="K26" s="11"/>
      <c r="L26" s="11"/>
      <c r="M26" s="11"/>
      <c r="N26" s="11"/>
      <c r="O26" s="11"/>
      <c r="P26" s="11"/>
      <c r="Q26" s="11"/>
      <c r="R26" s="11"/>
      <c r="S26" s="11"/>
    </row>
    <row r="27" spans="1:19">
      <c r="A27" s="69"/>
      <c r="B27" s="11"/>
      <c r="C27" s="11"/>
      <c r="D27" s="11"/>
      <c r="E27" s="11"/>
      <c r="F27" s="11"/>
      <c r="G27" s="14"/>
      <c r="H27" s="11"/>
      <c r="I27" s="11"/>
      <c r="J27" s="11"/>
      <c r="K27" s="11"/>
      <c r="L27" s="11"/>
      <c r="M27" s="11"/>
      <c r="N27" s="11"/>
      <c r="O27" s="11"/>
      <c r="P27" s="11"/>
      <c r="Q27" s="11"/>
      <c r="R27" s="11"/>
      <c r="S27" s="11"/>
    </row>
    <row r="28" spans="1:19">
      <c r="A28" s="69"/>
      <c r="B28" s="11"/>
      <c r="C28" s="11"/>
      <c r="D28" s="11"/>
      <c r="E28" s="11"/>
      <c r="F28" s="11"/>
      <c r="G28" s="14"/>
      <c r="H28" s="11"/>
      <c r="I28" s="11"/>
      <c r="J28" s="11"/>
      <c r="K28" s="11"/>
      <c r="L28" s="11"/>
      <c r="M28" s="11"/>
      <c r="N28" s="11"/>
      <c r="O28" s="11"/>
      <c r="P28" s="11"/>
      <c r="Q28" s="11"/>
      <c r="R28" s="11"/>
      <c r="S28" s="11"/>
    </row>
    <row r="29" spans="1:19">
      <c r="A29" s="69"/>
      <c r="B29" s="11"/>
      <c r="C29" s="11"/>
      <c r="D29" s="11"/>
      <c r="E29" s="11"/>
      <c r="F29" s="11"/>
      <c r="G29" s="14"/>
      <c r="H29" s="11"/>
      <c r="I29" s="11"/>
      <c r="J29" s="11"/>
      <c r="K29" s="11"/>
      <c r="L29" s="11"/>
      <c r="M29" s="11"/>
      <c r="N29" s="11"/>
      <c r="O29" s="11"/>
      <c r="P29" s="11"/>
      <c r="Q29" s="11"/>
      <c r="R29" s="11"/>
      <c r="S29" s="11"/>
    </row>
    <row r="30" spans="1:19">
      <c r="A30" s="69"/>
      <c r="B30" s="11"/>
      <c r="C30" s="11"/>
      <c r="D30" s="11"/>
      <c r="E30" s="11"/>
      <c r="F30" s="11"/>
      <c r="G30" s="14"/>
      <c r="H30" s="11"/>
      <c r="I30" s="11"/>
      <c r="J30" s="11"/>
      <c r="K30" s="11"/>
      <c r="L30" s="11"/>
      <c r="M30" s="11"/>
      <c r="N30" s="11"/>
      <c r="O30" s="11"/>
      <c r="P30" s="11"/>
      <c r="Q30" s="11"/>
      <c r="R30" s="11"/>
      <c r="S30" s="11"/>
    </row>
    <row r="31" spans="1:19">
      <c r="A31" s="69"/>
      <c r="B31" s="11"/>
      <c r="C31" s="11"/>
      <c r="D31" s="11"/>
      <c r="E31" s="11"/>
      <c r="F31" s="11"/>
      <c r="G31" s="14"/>
      <c r="H31" s="11"/>
      <c r="I31" s="11"/>
      <c r="J31" s="11"/>
      <c r="K31" s="11"/>
      <c r="L31" s="11"/>
      <c r="M31" s="11"/>
      <c r="N31" s="11"/>
      <c r="O31" s="11"/>
      <c r="P31" s="11"/>
      <c r="Q31" s="11"/>
      <c r="R31" s="11"/>
      <c r="S31" s="11"/>
    </row>
    <row r="32" spans="1:19">
      <c r="A32" s="69"/>
      <c r="B32" s="11"/>
      <c r="C32" s="11"/>
      <c r="D32" s="11"/>
      <c r="E32" s="11"/>
      <c r="F32" s="11"/>
      <c r="G32" s="14"/>
      <c r="H32" s="11"/>
      <c r="I32" s="11"/>
      <c r="J32" s="11"/>
      <c r="K32" s="11"/>
      <c r="L32" s="11"/>
      <c r="M32" s="11"/>
      <c r="N32" s="11"/>
      <c r="O32" s="11"/>
      <c r="P32" s="11"/>
      <c r="Q32" s="11"/>
      <c r="R32" s="11"/>
      <c r="S32" s="11"/>
    </row>
    <row r="33" spans="1:19">
      <c r="A33" s="69"/>
      <c r="B33" s="11"/>
      <c r="C33" s="11"/>
      <c r="D33" s="11"/>
      <c r="E33" s="11"/>
      <c r="F33" s="11"/>
      <c r="G33" s="14"/>
      <c r="H33" s="11"/>
      <c r="I33" s="11"/>
      <c r="J33" s="11"/>
      <c r="K33" s="11"/>
      <c r="L33" s="11"/>
      <c r="M33" s="11"/>
      <c r="N33" s="11"/>
      <c r="O33" s="11"/>
      <c r="P33" s="11"/>
      <c r="Q33" s="11"/>
      <c r="R33" s="11"/>
      <c r="S33" s="11"/>
    </row>
    <row r="34" spans="1:19">
      <c r="A34" s="69"/>
      <c r="B34" s="11"/>
      <c r="C34" s="11"/>
      <c r="D34" s="11"/>
      <c r="E34" s="11"/>
      <c r="F34" s="11"/>
      <c r="G34" s="14"/>
      <c r="H34" s="11"/>
      <c r="I34" s="11"/>
      <c r="J34" s="11"/>
      <c r="K34" s="11"/>
      <c r="L34" s="11"/>
      <c r="M34" s="11"/>
      <c r="N34" s="11"/>
      <c r="O34" s="11"/>
      <c r="P34" s="11"/>
      <c r="Q34" s="11"/>
      <c r="R34" s="11"/>
      <c r="S34" s="11"/>
    </row>
    <row r="35" spans="1:19">
      <c r="A35" s="69"/>
      <c r="B35" s="11"/>
      <c r="C35" s="11"/>
      <c r="D35" s="11"/>
      <c r="E35" s="11"/>
      <c r="F35" s="11"/>
      <c r="G35" s="14"/>
      <c r="H35" s="11"/>
      <c r="I35" s="11"/>
      <c r="J35" s="11"/>
      <c r="K35" s="11"/>
      <c r="L35" s="11"/>
      <c r="M35" s="11"/>
      <c r="N35" s="11"/>
      <c r="O35" s="11"/>
      <c r="P35" s="11"/>
      <c r="Q35" s="11"/>
      <c r="R35" s="11"/>
      <c r="S35" s="11"/>
    </row>
    <row r="36" spans="1:19">
      <c r="A36" s="69"/>
      <c r="B36" s="11"/>
      <c r="C36" s="11"/>
      <c r="D36" s="11"/>
      <c r="E36" s="11"/>
      <c r="F36" s="11"/>
      <c r="G36" s="14"/>
      <c r="H36" s="11"/>
      <c r="I36" s="11"/>
      <c r="J36" s="11"/>
      <c r="K36" s="11"/>
      <c r="L36" s="11"/>
      <c r="M36" s="11"/>
      <c r="N36" s="11"/>
      <c r="O36" s="11"/>
      <c r="P36" s="11"/>
      <c r="Q36" s="11"/>
      <c r="R36" s="11"/>
      <c r="S36" s="11"/>
    </row>
    <row r="37" spans="1:19">
      <c r="A37" s="69"/>
      <c r="B37" s="11"/>
      <c r="C37" s="11"/>
      <c r="D37" s="11"/>
      <c r="E37" s="11"/>
      <c r="F37" s="11"/>
      <c r="G37" s="14"/>
      <c r="H37" s="11"/>
      <c r="I37" s="11"/>
      <c r="J37" s="11"/>
      <c r="K37" s="11"/>
      <c r="L37" s="11"/>
      <c r="M37" s="11"/>
      <c r="N37" s="11"/>
      <c r="O37" s="11"/>
      <c r="P37" s="11"/>
      <c r="Q37" s="11"/>
      <c r="R37" s="11"/>
      <c r="S37" s="11"/>
    </row>
    <row r="38" spans="1:19">
      <c r="A38" s="69"/>
      <c r="B38" s="11"/>
      <c r="C38" s="11"/>
      <c r="D38" s="11"/>
      <c r="E38" s="11"/>
      <c r="F38" s="11"/>
      <c r="G38" s="14"/>
      <c r="H38" s="11"/>
      <c r="I38" s="11"/>
      <c r="J38" s="11"/>
      <c r="K38" s="11"/>
      <c r="L38" s="11"/>
      <c r="M38" s="11"/>
      <c r="N38" s="11"/>
      <c r="O38" s="11"/>
      <c r="P38" s="11"/>
      <c r="Q38" s="11"/>
      <c r="R38" s="11"/>
      <c r="S38" s="11"/>
    </row>
    <row r="39" spans="1:19">
      <c r="A39" s="69"/>
      <c r="B39" s="11"/>
      <c r="C39" s="11"/>
      <c r="D39" s="11"/>
      <c r="E39" s="11"/>
      <c r="F39" s="11"/>
      <c r="G39" s="14"/>
      <c r="H39" s="11"/>
      <c r="I39" s="11"/>
      <c r="J39" s="11"/>
      <c r="K39" s="11"/>
      <c r="L39" s="11"/>
      <c r="M39" s="11"/>
      <c r="N39" s="11"/>
      <c r="O39" s="11"/>
      <c r="P39" s="11"/>
      <c r="Q39" s="11"/>
      <c r="R39" s="11"/>
      <c r="S39" s="11"/>
    </row>
    <row r="40" spans="1:19">
      <c r="A40" s="69"/>
      <c r="B40" s="11"/>
      <c r="C40" s="11"/>
      <c r="D40" s="11"/>
      <c r="E40" s="11"/>
      <c r="F40" s="11"/>
      <c r="G40" s="14"/>
      <c r="H40" s="11"/>
      <c r="I40" s="11"/>
      <c r="J40" s="11"/>
      <c r="K40" s="11"/>
      <c r="L40" s="11"/>
      <c r="M40" s="11"/>
      <c r="N40" s="11"/>
      <c r="O40" s="11"/>
      <c r="P40" s="11"/>
      <c r="Q40" s="11"/>
      <c r="R40" s="11"/>
      <c r="S40" s="11"/>
    </row>
    <row r="41" spans="1:19">
      <c r="A41" s="69"/>
      <c r="B41" s="11"/>
      <c r="C41" s="11"/>
      <c r="D41" s="11"/>
      <c r="E41" s="11"/>
      <c r="F41" s="11"/>
      <c r="G41" s="14"/>
      <c r="H41" s="11"/>
      <c r="I41" s="11"/>
      <c r="J41" s="11"/>
      <c r="K41" s="11"/>
      <c r="L41" s="11"/>
      <c r="M41" s="11"/>
      <c r="N41" s="11"/>
      <c r="O41" s="11"/>
      <c r="P41" s="11"/>
      <c r="Q41" s="11"/>
      <c r="R41" s="11"/>
      <c r="S41" s="11"/>
    </row>
    <row r="42" spans="1:19">
      <c r="A42" s="69"/>
      <c r="B42" s="11"/>
      <c r="C42" s="11"/>
      <c r="D42" s="11"/>
      <c r="E42" s="11"/>
      <c r="F42" s="11"/>
      <c r="G42" s="14"/>
      <c r="H42" s="11"/>
      <c r="I42" s="11"/>
      <c r="J42" s="11"/>
      <c r="K42" s="11"/>
      <c r="L42" s="11"/>
      <c r="M42" s="11"/>
      <c r="N42" s="11"/>
      <c r="O42" s="11"/>
      <c r="P42" s="11"/>
      <c r="Q42" s="11"/>
      <c r="R42" s="11"/>
      <c r="S42" s="11"/>
    </row>
    <row r="43" spans="1:19">
      <c r="A43" s="69"/>
      <c r="B43" s="11"/>
      <c r="C43" s="11"/>
      <c r="D43" s="11"/>
      <c r="E43" s="11"/>
      <c r="F43" s="11"/>
      <c r="G43" s="14"/>
      <c r="H43" s="11"/>
      <c r="I43" s="11"/>
      <c r="J43" s="11"/>
      <c r="K43" s="11"/>
      <c r="L43" s="11"/>
      <c r="M43" s="11"/>
      <c r="N43" s="11"/>
      <c r="O43" s="11"/>
      <c r="P43" s="11"/>
      <c r="Q43" s="11"/>
      <c r="R43" s="11"/>
      <c r="S43" s="11"/>
    </row>
    <row r="44" spans="1:19">
      <c r="A44" s="69"/>
      <c r="B44" s="11"/>
      <c r="C44" s="11"/>
      <c r="D44" s="11"/>
      <c r="E44" s="11"/>
      <c r="F44" s="11"/>
      <c r="G44" s="14"/>
      <c r="H44" s="11"/>
      <c r="I44" s="11"/>
      <c r="J44" s="11"/>
      <c r="K44" s="11"/>
      <c r="L44" s="11"/>
      <c r="M44" s="11"/>
      <c r="N44" s="11"/>
      <c r="O44" s="11"/>
      <c r="P44" s="11"/>
      <c r="Q44" s="11"/>
      <c r="R44" s="11"/>
      <c r="S44" s="11"/>
    </row>
    <row r="45" spans="1:19">
      <c r="A45" s="69"/>
      <c r="B45" s="11"/>
      <c r="C45" s="11"/>
      <c r="D45" s="11"/>
      <c r="E45" s="11"/>
      <c r="F45" s="11"/>
      <c r="G45" s="14"/>
      <c r="H45" s="11"/>
      <c r="I45" s="11"/>
      <c r="J45" s="11"/>
      <c r="K45" s="11"/>
      <c r="L45" s="11"/>
      <c r="M45" s="11"/>
      <c r="N45" s="11"/>
      <c r="O45" s="11"/>
      <c r="P45" s="11"/>
      <c r="Q45" s="11"/>
      <c r="R45" s="11"/>
      <c r="S45" s="11"/>
    </row>
    <row r="46" spans="1:19">
      <c r="A46" s="69"/>
      <c r="B46" s="11"/>
      <c r="C46" s="11"/>
      <c r="D46" s="11"/>
      <c r="E46" s="11"/>
      <c r="F46" s="11"/>
      <c r="G46" s="14"/>
      <c r="H46" s="11"/>
      <c r="I46" s="11"/>
      <c r="J46" s="11"/>
      <c r="K46" s="11"/>
      <c r="L46" s="11"/>
      <c r="M46" s="11"/>
      <c r="N46" s="11"/>
      <c r="O46" s="11"/>
      <c r="P46" s="11"/>
      <c r="Q46" s="11"/>
      <c r="R46" s="11"/>
      <c r="S46" s="11"/>
    </row>
    <row r="47" spans="1:19">
      <c r="A47" s="69"/>
      <c r="B47" s="11"/>
      <c r="C47" s="11"/>
      <c r="D47" s="11"/>
      <c r="E47" s="11"/>
      <c r="F47" s="11"/>
      <c r="G47" s="14"/>
      <c r="H47" s="11"/>
      <c r="I47" s="11"/>
      <c r="J47" s="11"/>
      <c r="K47" s="11"/>
      <c r="L47" s="11"/>
      <c r="M47" s="11"/>
      <c r="N47" s="11"/>
      <c r="O47" s="11"/>
      <c r="P47" s="11"/>
      <c r="Q47" s="11"/>
      <c r="R47" s="11"/>
      <c r="S47" s="11"/>
    </row>
    <row r="48" spans="1:19">
      <c r="A48" s="69"/>
      <c r="B48" s="11"/>
      <c r="C48" s="11"/>
      <c r="D48" s="11"/>
      <c r="E48" s="11"/>
      <c r="F48" s="11"/>
      <c r="G48" s="14"/>
      <c r="H48" s="11"/>
      <c r="I48" s="11"/>
      <c r="J48" s="11"/>
      <c r="K48" s="11"/>
      <c r="L48" s="11"/>
      <c r="M48" s="11"/>
      <c r="N48" s="11"/>
      <c r="O48" s="11"/>
      <c r="P48" s="11"/>
      <c r="Q48" s="11"/>
      <c r="R48" s="11"/>
      <c r="S48" s="11"/>
    </row>
    <row r="49" spans="1:19">
      <c r="A49" s="69"/>
      <c r="B49" s="11"/>
      <c r="C49" s="11"/>
      <c r="D49" s="11"/>
      <c r="E49" s="11"/>
      <c r="F49" s="11"/>
      <c r="G49" s="14"/>
      <c r="H49" s="11"/>
      <c r="I49" s="11"/>
      <c r="J49" s="11"/>
      <c r="K49" s="11"/>
      <c r="L49" s="11"/>
      <c r="M49" s="11"/>
      <c r="N49" s="11"/>
      <c r="O49" s="11"/>
      <c r="P49" s="11"/>
      <c r="Q49" s="11"/>
      <c r="R49" s="11"/>
      <c r="S49" s="11"/>
    </row>
    <row r="50" spans="1:19">
      <c r="A50" s="69"/>
      <c r="B50" s="11"/>
      <c r="C50" s="11"/>
      <c r="D50" s="11"/>
      <c r="E50" s="11"/>
      <c r="F50" s="11"/>
      <c r="G50" s="14"/>
      <c r="H50" s="11"/>
      <c r="I50" s="11"/>
      <c r="J50" s="11"/>
      <c r="K50" s="11"/>
      <c r="L50" s="11"/>
      <c r="M50" s="11"/>
      <c r="N50" s="11"/>
      <c r="O50" s="11"/>
      <c r="P50" s="11"/>
      <c r="Q50" s="11"/>
      <c r="R50" s="11"/>
      <c r="S50" s="11"/>
    </row>
    <row r="51" spans="1:19">
      <c r="A51" s="69"/>
      <c r="B51" s="11"/>
      <c r="C51" s="11"/>
      <c r="D51" s="11"/>
      <c r="E51" s="11"/>
      <c r="F51" s="11"/>
      <c r="G51" s="14"/>
      <c r="H51" s="11"/>
      <c r="I51" s="11"/>
      <c r="J51" s="11"/>
      <c r="K51" s="11"/>
      <c r="L51" s="11"/>
      <c r="M51" s="11"/>
      <c r="N51" s="11"/>
      <c r="O51" s="11"/>
      <c r="P51" s="11"/>
      <c r="Q51" s="11"/>
      <c r="R51" s="11"/>
      <c r="S51" s="11"/>
    </row>
    <row r="52" spans="1:19">
      <c r="A52" s="69"/>
      <c r="B52" s="11"/>
      <c r="C52" s="11"/>
      <c r="D52" s="11"/>
      <c r="E52" s="11"/>
      <c r="F52" s="11"/>
      <c r="G52" s="14"/>
      <c r="H52" s="11"/>
      <c r="I52" s="11"/>
      <c r="J52" s="11"/>
      <c r="K52" s="11"/>
      <c r="L52" s="11"/>
      <c r="M52" s="11"/>
      <c r="N52" s="11"/>
      <c r="O52" s="11"/>
      <c r="P52" s="11"/>
      <c r="Q52" s="11"/>
      <c r="R52" s="11"/>
      <c r="S52" s="11"/>
    </row>
    <row r="53" spans="1:19">
      <c r="A53" s="69"/>
      <c r="B53" s="11"/>
      <c r="C53" s="11"/>
      <c r="D53" s="11"/>
      <c r="E53" s="11"/>
      <c r="F53" s="11"/>
      <c r="G53" s="14"/>
      <c r="H53" s="11"/>
      <c r="I53" s="11"/>
      <c r="J53" s="11"/>
      <c r="K53" s="11"/>
      <c r="L53" s="11"/>
      <c r="M53" s="11"/>
      <c r="N53" s="11"/>
      <c r="O53" s="11"/>
      <c r="P53" s="11"/>
      <c r="Q53" s="11"/>
      <c r="R53" s="11"/>
      <c r="S53" s="11"/>
    </row>
    <row r="54" spans="1:19">
      <c r="A54" s="69"/>
      <c r="B54" s="11"/>
      <c r="C54" s="11"/>
      <c r="D54" s="11"/>
      <c r="E54" s="11"/>
      <c r="F54" s="11"/>
      <c r="G54" s="14"/>
      <c r="H54" s="11"/>
      <c r="I54" s="11"/>
      <c r="J54" s="11"/>
      <c r="K54" s="11"/>
      <c r="L54" s="11"/>
      <c r="M54" s="11"/>
      <c r="N54" s="11"/>
      <c r="O54" s="11"/>
      <c r="P54" s="11"/>
      <c r="Q54" s="11"/>
      <c r="R54" s="11"/>
      <c r="S54" s="11"/>
    </row>
    <row r="55" spans="1:19">
      <c r="A55" s="69"/>
      <c r="B55" s="11"/>
      <c r="C55" s="11"/>
      <c r="D55" s="11"/>
      <c r="E55" s="11"/>
      <c r="F55" s="11"/>
      <c r="G55" s="14"/>
      <c r="H55" s="11"/>
      <c r="I55" s="11"/>
      <c r="J55" s="11"/>
      <c r="K55" s="11"/>
      <c r="L55" s="11"/>
      <c r="M55" s="11"/>
      <c r="N55" s="11"/>
      <c r="O55" s="11"/>
      <c r="P55" s="11"/>
      <c r="Q55" s="11"/>
      <c r="R55" s="11"/>
      <c r="S55" s="11"/>
    </row>
    <row r="56" spans="1:19">
      <c r="A56" s="69"/>
      <c r="B56" s="11"/>
      <c r="C56" s="11"/>
      <c r="D56" s="11"/>
      <c r="E56" s="11"/>
      <c r="F56" s="11"/>
      <c r="G56" s="14"/>
      <c r="H56" s="11"/>
      <c r="I56" s="11"/>
      <c r="J56" s="11"/>
      <c r="K56" s="11"/>
      <c r="L56" s="11"/>
      <c r="M56" s="11"/>
      <c r="N56" s="11"/>
      <c r="O56" s="11"/>
      <c r="P56" s="11"/>
      <c r="Q56" s="11"/>
      <c r="R56" s="11"/>
      <c r="S56" s="11"/>
    </row>
    <row r="57" spans="1:19">
      <c r="A57" s="69"/>
      <c r="B57" s="11"/>
      <c r="C57" s="11"/>
      <c r="D57" s="11"/>
      <c r="E57" s="11"/>
      <c r="F57" s="11"/>
      <c r="G57" s="14"/>
      <c r="H57" s="11"/>
      <c r="I57" s="11"/>
      <c r="J57" s="11"/>
      <c r="K57" s="11"/>
      <c r="L57" s="11"/>
      <c r="M57" s="11"/>
      <c r="N57" s="11"/>
      <c r="O57" s="11"/>
      <c r="P57" s="11"/>
      <c r="Q57" s="11"/>
      <c r="R57" s="11"/>
      <c r="S57" s="11"/>
    </row>
    <row r="58" spans="1:19">
      <c r="A58" s="69"/>
      <c r="B58" s="11"/>
      <c r="C58" s="11"/>
      <c r="D58" s="11"/>
      <c r="E58" s="11"/>
      <c r="F58" s="11"/>
      <c r="G58" s="14"/>
      <c r="H58" s="11"/>
      <c r="I58" s="11"/>
      <c r="J58" s="11"/>
      <c r="K58" s="11"/>
      <c r="L58" s="11"/>
      <c r="M58" s="11"/>
      <c r="N58" s="11"/>
      <c r="O58" s="11"/>
      <c r="P58" s="11"/>
      <c r="Q58" s="11"/>
      <c r="R58" s="11"/>
      <c r="S58" s="11"/>
    </row>
    <row r="59" spans="1:19">
      <c r="A59" s="69"/>
      <c r="B59" s="11"/>
      <c r="C59" s="11"/>
      <c r="D59" s="11"/>
      <c r="E59" s="11"/>
      <c r="F59" s="11"/>
      <c r="G59" s="14"/>
      <c r="H59" s="11"/>
      <c r="I59" s="11"/>
      <c r="J59" s="11"/>
      <c r="K59" s="11"/>
      <c r="L59" s="11"/>
      <c r="M59" s="11"/>
      <c r="N59" s="11"/>
      <c r="O59" s="11"/>
      <c r="P59" s="11"/>
      <c r="Q59" s="11"/>
      <c r="R59" s="11"/>
      <c r="S59" s="11"/>
    </row>
    <row r="60" spans="1:19">
      <c r="A60" s="69"/>
      <c r="B60" s="11"/>
      <c r="C60" s="11"/>
      <c r="D60" s="11"/>
      <c r="E60" s="11"/>
      <c r="F60" s="11"/>
      <c r="G60" s="14"/>
      <c r="H60" s="11"/>
      <c r="I60" s="11"/>
      <c r="J60" s="11"/>
      <c r="K60" s="11"/>
      <c r="L60" s="11"/>
      <c r="M60" s="11"/>
      <c r="N60" s="11"/>
      <c r="O60" s="11"/>
      <c r="P60" s="11"/>
      <c r="Q60" s="11"/>
      <c r="R60" s="11"/>
      <c r="S60" s="11"/>
    </row>
    <row r="61" spans="1:19">
      <c r="A61" s="69"/>
      <c r="B61" s="11"/>
      <c r="C61" s="11"/>
      <c r="D61" s="11"/>
      <c r="E61" s="11"/>
      <c r="F61" s="11"/>
      <c r="G61" s="14"/>
      <c r="H61" s="11"/>
      <c r="I61" s="11"/>
      <c r="J61" s="11"/>
      <c r="K61" s="11"/>
      <c r="L61" s="11"/>
      <c r="M61" s="11"/>
      <c r="N61" s="11"/>
      <c r="O61" s="11"/>
      <c r="P61" s="11"/>
      <c r="Q61" s="11"/>
      <c r="R61" s="11"/>
      <c r="S61" s="11"/>
    </row>
    <row r="62" spans="1:19">
      <c r="A62" s="69"/>
      <c r="B62" s="11"/>
      <c r="C62" s="11"/>
      <c r="D62" s="11"/>
      <c r="E62" s="11"/>
      <c r="F62" s="11"/>
      <c r="G62" s="14"/>
      <c r="H62" s="11"/>
      <c r="I62" s="11"/>
      <c r="J62" s="11"/>
      <c r="K62" s="11"/>
      <c r="L62" s="11"/>
      <c r="M62" s="11"/>
      <c r="N62" s="11"/>
      <c r="O62" s="11"/>
      <c r="P62" s="11"/>
      <c r="Q62" s="11"/>
      <c r="R62" s="11"/>
      <c r="S62" s="11"/>
    </row>
    <row r="63" spans="1:19">
      <c r="A63" s="69"/>
      <c r="B63" s="11"/>
      <c r="C63" s="11"/>
      <c r="D63" s="11"/>
      <c r="E63" s="11"/>
      <c r="F63" s="11"/>
      <c r="G63" s="14"/>
      <c r="H63" s="11"/>
      <c r="I63" s="11"/>
      <c r="J63" s="11"/>
      <c r="K63" s="11"/>
      <c r="L63" s="11"/>
      <c r="M63" s="11"/>
      <c r="N63" s="11"/>
      <c r="O63" s="11"/>
      <c r="P63" s="11"/>
      <c r="Q63" s="11"/>
      <c r="R63" s="11"/>
      <c r="S63" s="11"/>
    </row>
    <row r="64" spans="1:19">
      <c r="A64" s="69"/>
      <c r="B64" s="11"/>
      <c r="C64" s="11"/>
      <c r="D64" s="11"/>
      <c r="E64" s="11"/>
      <c r="F64" s="11"/>
      <c r="G64" s="14"/>
      <c r="H64" s="11"/>
      <c r="I64" s="11"/>
      <c r="J64" s="11"/>
      <c r="K64" s="11"/>
      <c r="L64" s="11"/>
      <c r="M64" s="11"/>
      <c r="N64" s="11"/>
      <c r="O64" s="11"/>
      <c r="P64" s="11"/>
      <c r="Q64" s="11"/>
      <c r="R64" s="11"/>
      <c r="S64" s="11"/>
    </row>
    <row r="65" spans="1:19">
      <c r="A65" s="69"/>
      <c r="B65" s="11"/>
      <c r="C65" s="11"/>
      <c r="D65" s="11"/>
      <c r="E65" s="11"/>
      <c r="F65" s="11"/>
      <c r="G65" s="14"/>
      <c r="H65" s="11"/>
      <c r="I65" s="11"/>
      <c r="J65" s="11"/>
      <c r="K65" s="11"/>
      <c r="L65" s="11"/>
      <c r="M65" s="11"/>
      <c r="N65" s="11"/>
      <c r="O65" s="11"/>
      <c r="P65" s="11"/>
      <c r="Q65" s="11"/>
      <c r="R65" s="11"/>
      <c r="S65" s="11"/>
    </row>
    <row r="66" spans="1:19">
      <c r="A66" s="69"/>
      <c r="B66" s="11"/>
      <c r="C66" s="11"/>
      <c r="D66" s="11"/>
      <c r="E66" s="11"/>
      <c r="F66" s="11"/>
      <c r="G66" s="14"/>
      <c r="H66" s="11"/>
      <c r="I66" s="11"/>
      <c r="J66" s="11"/>
      <c r="K66" s="11"/>
      <c r="L66" s="11"/>
      <c r="M66" s="11"/>
      <c r="N66" s="11"/>
      <c r="O66" s="11"/>
      <c r="P66" s="11"/>
      <c r="Q66" s="11"/>
      <c r="R66" s="11"/>
      <c r="S66" s="11"/>
    </row>
    <row r="67" spans="1:19">
      <c r="A67" s="69"/>
      <c r="B67" s="11"/>
      <c r="C67" s="11"/>
      <c r="D67" s="11"/>
      <c r="E67" s="11"/>
      <c r="F67" s="11"/>
      <c r="G67" s="14"/>
      <c r="H67" s="11"/>
      <c r="I67" s="11"/>
      <c r="J67" s="11"/>
      <c r="K67" s="11"/>
      <c r="L67" s="11"/>
      <c r="M67" s="11"/>
      <c r="N67" s="11"/>
      <c r="O67" s="11"/>
      <c r="P67" s="11"/>
      <c r="Q67" s="11"/>
      <c r="R67" s="11"/>
      <c r="S67" s="11"/>
    </row>
    <row r="68" spans="1:19">
      <c r="A68" s="69"/>
      <c r="B68" s="11"/>
      <c r="C68" s="11"/>
      <c r="D68" s="11"/>
      <c r="E68" s="11"/>
      <c r="F68" s="11"/>
      <c r="G68" s="14"/>
      <c r="H68" s="11"/>
      <c r="I68" s="11"/>
      <c r="J68" s="11"/>
      <c r="K68" s="11"/>
      <c r="L68" s="11"/>
      <c r="M68" s="11"/>
      <c r="N68" s="11"/>
      <c r="O68" s="11"/>
      <c r="P68" s="11"/>
      <c r="Q68" s="11"/>
      <c r="R68" s="11"/>
      <c r="S68" s="11"/>
    </row>
    <row r="69" spans="1:19">
      <c r="A69" s="69"/>
      <c r="B69" s="11"/>
      <c r="C69" s="11"/>
      <c r="D69" s="11"/>
      <c r="E69" s="11"/>
      <c r="F69" s="11"/>
      <c r="G69" s="14"/>
      <c r="H69" s="11"/>
      <c r="I69" s="11"/>
      <c r="J69" s="11"/>
      <c r="K69" s="11"/>
      <c r="L69" s="11"/>
      <c r="M69" s="11"/>
      <c r="N69" s="11"/>
      <c r="O69" s="11"/>
      <c r="P69" s="11"/>
      <c r="Q69" s="11"/>
      <c r="R69" s="11"/>
      <c r="S69" s="11"/>
    </row>
    <row r="70" spans="1:19">
      <c r="A70" s="69"/>
      <c r="B70" s="11"/>
      <c r="C70" s="11"/>
      <c r="D70" s="11"/>
      <c r="E70" s="11"/>
      <c r="F70" s="11"/>
      <c r="G70" s="14"/>
      <c r="H70" s="11"/>
      <c r="I70" s="11"/>
      <c r="J70" s="11"/>
      <c r="K70" s="11"/>
      <c r="L70" s="11"/>
      <c r="M70" s="11"/>
      <c r="N70" s="11"/>
      <c r="O70" s="11"/>
      <c r="P70" s="11"/>
      <c r="Q70" s="11"/>
      <c r="R70" s="11"/>
      <c r="S70" s="11"/>
    </row>
    <row r="71" spans="1:19">
      <c r="A71" s="69"/>
      <c r="B71" s="11"/>
      <c r="C71" s="11"/>
      <c r="D71" s="11"/>
      <c r="E71" s="11"/>
      <c r="F71" s="11"/>
      <c r="G71" s="14"/>
      <c r="H71" s="11"/>
      <c r="I71" s="11"/>
      <c r="J71" s="11"/>
      <c r="K71" s="11"/>
      <c r="L71" s="11"/>
      <c r="M71" s="11"/>
      <c r="N71" s="11"/>
      <c r="O71" s="11"/>
      <c r="P71" s="11"/>
      <c r="Q71" s="11"/>
      <c r="R71" s="11"/>
      <c r="S71" s="11"/>
    </row>
    <row r="72" spans="1:19">
      <c r="A72" s="69"/>
      <c r="B72" s="11"/>
      <c r="C72" s="11"/>
      <c r="D72" s="11"/>
      <c r="E72" s="11"/>
      <c r="F72" s="11"/>
      <c r="G72" s="14"/>
      <c r="H72" s="11"/>
      <c r="I72" s="11"/>
      <c r="J72" s="11"/>
      <c r="K72" s="11"/>
      <c r="L72" s="11"/>
      <c r="M72" s="11"/>
      <c r="N72" s="11"/>
      <c r="O72" s="11"/>
      <c r="P72" s="11"/>
      <c r="Q72" s="11"/>
      <c r="R72" s="11"/>
      <c r="S72" s="11"/>
    </row>
    <row r="73" spans="1:19">
      <c r="A73" s="69"/>
      <c r="B73" s="11"/>
      <c r="C73" s="11"/>
      <c r="D73" s="11"/>
      <c r="E73" s="11"/>
      <c r="F73" s="11"/>
      <c r="G73" s="14"/>
      <c r="H73" s="11"/>
      <c r="I73" s="11"/>
      <c r="J73" s="11"/>
      <c r="K73" s="11"/>
      <c r="L73" s="11"/>
      <c r="M73" s="11"/>
      <c r="N73" s="11"/>
      <c r="O73" s="11"/>
      <c r="P73" s="11"/>
      <c r="Q73" s="11"/>
      <c r="R73" s="11"/>
      <c r="S73" s="11"/>
    </row>
    <row r="74" spans="1:19">
      <c r="A74" s="69"/>
      <c r="B74" s="11"/>
      <c r="C74" s="11"/>
      <c r="D74" s="11"/>
      <c r="E74" s="11"/>
      <c r="F74" s="11"/>
      <c r="G74" s="14"/>
      <c r="H74" s="11"/>
      <c r="I74" s="11"/>
      <c r="J74" s="11"/>
      <c r="K74" s="11"/>
      <c r="L74" s="11"/>
      <c r="M74" s="11"/>
      <c r="N74" s="11"/>
      <c r="O74" s="11"/>
      <c r="P74" s="11"/>
      <c r="Q74" s="11"/>
      <c r="R74" s="11"/>
      <c r="S74" s="11"/>
    </row>
    <row r="75" spans="1:19">
      <c r="A75" s="69"/>
      <c r="B75" s="11"/>
      <c r="C75" s="11"/>
      <c r="D75" s="11"/>
      <c r="E75" s="11"/>
      <c r="F75" s="11"/>
      <c r="G75" s="14"/>
      <c r="H75" s="11"/>
      <c r="I75" s="11"/>
      <c r="J75" s="11"/>
      <c r="K75" s="11"/>
      <c r="L75" s="11"/>
      <c r="M75" s="11"/>
      <c r="N75" s="11"/>
      <c r="O75" s="11"/>
      <c r="P75" s="11"/>
      <c r="Q75" s="11"/>
      <c r="R75" s="11"/>
      <c r="S75" s="11"/>
    </row>
    <row r="76" spans="1:19">
      <c r="A76" s="69"/>
      <c r="B76" s="11"/>
      <c r="C76" s="11"/>
      <c r="D76" s="11"/>
      <c r="E76" s="11"/>
      <c r="F76" s="11"/>
      <c r="G76" s="14"/>
      <c r="H76" s="11"/>
      <c r="I76" s="11"/>
      <c r="J76" s="11"/>
      <c r="K76" s="11"/>
      <c r="L76" s="11"/>
      <c r="M76" s="11"/>
      <c r="N76" s="11"/>
      <c r="O76" s="11"/>
      <c r="P76" s="11"/>
      <c r="Q76" s="11"/>
      <c r="R76" s="11"/>
      <c r="S76" s="11"/>
    </row>
    <row r="77" spans="1:19">
      <c r="A77" s="69"/>
      <c r="B77" s="11"/>
      <c r="C77" s="11"/>
      <c r="D77" s="11"/>
      <c r="E77" s="11"/>
      <c r="F77" s="11"/>
      <c r="G77" s="14"/>
      <c r="H77" s="11"/>
      <c r="I77" s="11"/>
      <c r="J77" s="11"/>
      <c r="K77" s="11"/>
      <c r="L77" s="11"/>
      <c r="M77" s="11"/>
      <c r="N77" s="11"/>
      <c r="O77" s="11"/>
      <c r="P77" s="11"/>
      <c r="Q77" s="11"/>
      <c r="R77" s="11"/>
      <c r="S77" s="11"/>
    </row>
    <row r="78" spans="1:19">
      <c r="A78" s="69"/>
      <c r="B78" s="11"/>
      <c r="C78" s="11"/>
      <c r="D78" s="11"/>
      <c r="E78" s="11"/>
      <c r="F78" s="11"/>
      <c r="G78" s="14"/>
      <c r="H78" s="11"/>
      <c r="I78" s="11"/>
      <c r="J78" s="11"/>
      <c r="K78" s="11"/>
      <c r="L78" s="11"/>
      <c r="M78" s="11"/>
      <c r="N78" s="11"/>
      <c r="O78" s="11"/>
      <c r="P78" s="11"/>
      <c r="Q78" s="11"/>
      <c r="R78" s="11"/>
      <c r="S78" s="11"/>
    </row>
    <row r="79" spans="1:19">
      <c r="A79" s="69"/>
      <c r="B79" s="11"/>
      <c r="C79" s="11"/>
      <c r="D79" s="11"/>
      <c r="E79" s="11"/>
      <c r="F79" s="11"/>
      <c r="G79" s="14"/>
      <c r="H79" s="11"/>
      <c r="I79" s="11"/>
      <c r="J79" s="11"/>
      <c r="K79" s="11"/>
      <c r="L79" s="11"/>
      <c r="M79" s="11"/>
      <c r="N79" s="11"/>
      <c r="O79" s="11"/>
      <c r="P79" s="11"/>
      <c r="Q79" s="11"/>
      <c r="R79" s="11"/>
      <c r="S79" s="11"/>
    </row>
    <row r="80" spans="1:19">
      <c r="A80" s="69"/>
      <c r="B80" s="11"/>
      <c r="C80" s="11"/>
      <c r="D80" s="11"/>
      <c r="E80" s="11"/>
      <c r="F80" s="11"/>
      <c r="G80" s="14"/>
      <c r="H80" s="11"/>
      <c r="I80" s="11"/>
      <c r="J80" s="11"/>
      <c r="K80" s="11"/>
      <c r="L80" s="11"/>
      <c r="M80" s="11"/>
      <c r="N80" s="11"/>
      <c r="O80" s="11"/>
      <c r="P80" s="11"/>
      <c r="Q80" s="11"/>
      <c r="R80" s="11"/>
      <c r="S80" s="11"/>
    </row>
    <row r="81" spans="1:19">
      <c r="A81" s="69"/>
      <c r="B81" s="11"/>
      <c r="C81" s="11"/>
      <c r="D81" s="11"/>
      <c r="E81" s="11"/>
      <c r="F81" s="11"/>
      <c r="G81" s="14"/>
      <c r="H81" s="11"/>
      <c r="I81" s="11"/>
      <c r="J81" s="11"/>
      <c r="K81" s="11"/>
      <c r="L81" s="11"/>
      <c r="M81" s="11"/>
      <c r="N81" s="11"/>
      <c r="O81" s="11"/>
      <c r="P81" s="11"/>
      <c r="Q81" s="11"/>
      <c r="R81" s="11"/>
      <c r="S81" s="11"/>
    </row>
    <row r="82" spans="1:19">
      <c r="A82" s="69"/>
      <c r="B82" s="11"/>
      <c r="C82" s="11"/>
      <c r="D82" s="11"/>
      <c r="E82" s="11"/>
      <c r="F82" s="11"/>
      <c r="G82" s="14"/>
      <c r="H82" s="11"/>
      <c r="I82" s="11"/>
      <c r="J82" s="11"/>
      <c r="K82" s="11"/>
      <c r="L82" s="11"/>
      <c r="M82" s="11"/>
      <c r="N82" s="11"/>
      <c r="O82" s="11"/>
      <c r="P82" s="11"/>
      <c r="Q82" s="11"/>
      <c r="R82" s="11"/>
      <c r="S82" s="11"/>
    </row>
    <row r="83" spans="1:19">
      <c r="A83" s="69"/>
      <c r="B83" s="11"/>
      <c r="C83" s="11"/>
      <c r="D83" s="11"/>
      <c r="E83" s="11"/>
      <c r="F83" s="11"/>
      <c r="G83" s="14"/>
      <c r="H83" s="11"/>
      <c r="I83" s="11"/>
      <c r="J83" s="11"/>
      <c r="K83" s="11"/>
      <c r="L83" s="11"/>
      <c r="M83" s="11"/>
      <c r="N83" s="11"/>
      <c r="O83" s="11"/>
      <c r="P83" s="11"/>
      <c r="Q83" s="11"/>
      <c r="R83" s="11"/>
      <c r="S83" s="11"/>
    </row>
    <row r="84" spans="1:19">
      <c r="A84" s="69"/>
      <c r="B84" s="11"/>
      <c r="C84" s="11"/>
      <c r="D84" s="11"/>
      <c r="E84" s="11"/>
      <c r="F84" s="11"/>
      <c r="G84" s="14"/>
      <c r="H84" s="11"/>
      <c r="I84" s="11"/>
      <c r="J84" s="11"/>
      <c r="K84" s="11"/>
      <c r="L84" s="11"/>
      <c r="M84" s="11"/>
      <c r="N84" s="11"/>
      <c r="O84" s="11"/>
      <c r="P84" s="11"/>
      <c r="Q84" s="11"/>
      <c r="R84" s="11"/>
      <c r="S84" s="11"/>
    </row>
    <row r="85" spans="1:19">
      <c r="A85" s="69"/>
      <c r="B85" s="11"/>
      <c r="C85" s="11"/>
      <c r="D85" s="11"/>
      <c r="E85" s="11"/>
      <c r="F85" s="11"/>
      <c r="G85" s="14"/>
      <c r="H85" s="11"/>
      <c r="I85" s="11"/>
      <c r="J85" s="11"/>
      <c r="K85" s="11"/>
      <c r="L85" s="11"/>
      <c r="M85" s="11"/>
      <c r="N85" s="11"/>
      <c r="O85" s="11"/>
      <c r="P85" s="11"/>
      <c r="Q85" s="11"/>
      <c r="R85" s="11"/>
      <c r="S85" s="11"/>
    </row>
    <row r="86" spans="1:19">
      <c r="A86" s="69"/>
      <c r="B86" s="11"/>
      <c r="C86" s="11"/>
      <c r="D86" s="11"/>
      <c r="E86" s="11"/>
      <c r="F86" s="11"/>
      <c r="G86" s="14"/>
      <c r="H86" s="11"/>
      <c r="I86" s="11"/>
      <c r="J86" s="11"/>
      <c r="K86" s="11"/>
      <c r="L86" s="11"/>
      <c r="M86" s="11"/>
      <c r="N86" s="11"/>
      <c r="O86" s="11"/>
      <c r="P86" s="11"/>
      <c r="Q86" s="11"/>
      <c r="R86" s="11"/>
      <c r="S86" s="11"/>
    </row>
    <row r="87" spans="1:19">
      <c r="A87" s="69"/>
      <c r="B87" s="11"/>
      <c r="C87" s="11"/>
      <c r="D87" s="11"/>
      <c r="E87" s="11"/>
      <c r="F87" s="11"/>
      <c r="G87" s="14"/>
      <c r="H87" s="11"/>
      <c r="I87" s="11"/>
      <c r="J87" s="11"/>
      <c r="K87" s="11"/>
      <c r="L87" s="11"/>
      <c r="M87" s="11"/>
      <c r="N87" s="11"/>
      <c r="O87" s="11"/>
      <c r="P87" s="11"/>
      <c r="Q87" s="11"/>
      <c r="R87" s="11"/>
      <c r="S87" s="11"/>
    </row>
    <row r="88" spans="1:19">
      <c r="A88" s="69"/>
      <c r="B88" s="11"/>
      <c r="C88" s="11"/>
      <c r="D88" s="11"/>
      <c r="E88" s="11"/>
      <c r="F88" s="11"/>
      <c r="G88" s="14"/>
      <c r="H88" s="11"/>
      <c r="I88" s="11"/>
      <c r="J88" s="11"/>
      <c r="K88" s="11"/>
      <c r="L88" s="11"/>
      <c r="M88" s="11"/>
      <c r="N88" s="11"/>
      <c r="O88" s="11"/>
      <c r="P88" s="11"/>
      <c r="Q88" s="11"/>
      <c r="R88" s="11"/>
      <c r="S88" s="11"/>
    </row>
    <row r="89" spans="1:19">
      <c r="A89" s="69"/>
      <c r="B89" s="11"/>
      <c r="C89" s="11"/>
      <c r="D89" s="11"/>
      <c r="E89" s="11"/>
      <c r="F89" s="11"/>
      <c r="G89" s="14"/>
      <c r="H89" s="11"/>
      <c r="I89" s="11"/>
      <c r="J89" s="11"/>
      <c r="K89" s="11"/>
      <c r="L89" s="11"/>
      <c r="M89" s="11"/>
      <c r="N89" s="11"/>
      <c r="O89" s="11"/>
      <c r="P89" s="11"/>
      <c r="Q89" s="11"/>
      <c r="R89" s="11"/>
      <c r="S89" s="11"/>
    </row>
    <row r="90" spans="1:19">
      <c r="A90" s="69"/>
      <c r="B90" s="11"/>
      <c r="C90" s="11"/>
      <c r="D90" s="11"/>
      <c r="E90" s="11"/>
      <c r="F90" s="11"/>
      <c r="G90" s="14"/>
      <c r="H90" s="11"/>
      <c r="I90" s="11"/>
      <c r="J90" s="11"/>
      <c r="K90" s="11"/>
      <c r="L90" s="11"/>
      <c r="M90" s="11"/>
      <c r="N90" s="11"/>
      <c r="O90" s="11"/>
      <c r="P90" s="11"/>
      <c r="Q90" s="11"/>
      <c r="R90" s="11"/>
      <c r="S90" s="11"/>
    </row>
    <row r="91" spans="1:19">
      <c r="A91" s="69"/>
      <c r="B91" s="11"/>
      <c r="C91" s="11"/>
      <c r="D91" s="11"/>
      <c r="E91" s="11"/>
      <c r="F91" s="11"/>
      <c r="G91" s="14"/>
      <c r="H91" s="11"/>
      <c r="I91" s="11"/>
      <c r="J91" s="11"/>
      <c r="K91" s="11"/>
      <c r="L91" s="11"/>
      <c r="M91" s="11"/>
      <c r="N91" s="11"/>
      <c r="O91" s="11"/>
      <c r="P91" s="11"/>
      <c r="Q91" s="11"/>
      <c r="R91" s="11"/>
      <c r="S91" s="11"/>
    </row>
    <row r="92" spans="1:19">
      <c r="A92" s="69"/>
      <c r="B92" s="11"/>
      <c r="C92" s="11"/>
      <c r="D92" s="11"/>
      <c r="E92" s="11"/>
      <c r="F92" s="11"/>
      <c r="G92" s="14"/>
      <c r="H92" s="11"/>
      <c r="I92" s="11"/>
      <c r="J92" s="11"/>
      <c r="K92" s="11"/>
      <c r="L92" s="11"/>
      <c r="M92" s="11"/>
      <c r="N92" s="11"/>
      <c r="O92" s="11"/>
      <c r="P92" s="11"/>
      <c r="Q92" s="11"/>
      <c r="R92" s="11"/>
      <c r="S92" s="11"/>
    </row>
    <row r="93" spans="1:19">
      <c r="A93" s="69"/>
      <c r="B93" s="11"/>
      <c r="C93" s="11"/>
      <c r="D93" s="11"/>
      <c r="E93" s="11"/>
      <c r="F93" s="11"/>
      <c r="G93" s="14"/>
      <c r="H93" s="11"/>
      <c r="I93" s="11"/>
      <c r="J93" s="11"/>
      <c r="K93" s="11"/>
      <c r="L93" s="11"/>
      <c r="M93" s="11"/>
      <c r="N93" s="11"/>
      <c r="O93" s="11"/>
      <c r="P93" s="11"/>
      <c r="Q93" s="11"/>
      <c r="R93" s="11"/>
      <c r="S93" s="11"/>
    </row>
    <row r="94" spans="1:19">
      <c r="A94" s="69"/>
      <c r="B94" s="11"/>
      <c r="C94" s="11"/>
      <c r="D94" s="11"/>
      <c r="E94" s="11"/>
      <c r="F94" s="11"/>
      <c r="G94" s="14"/>
      <c r="H94" s="11"/>
      <c r="I94" s="11"/>
      <c r="J94" s="11"/>
      <c r="K94" s="11"/>
      <c r="L94" s="11"/>
      <c r="M94" s="11"/>
      <c r="N94" s="11"/>
      <c r="O94" s="11"/>
      <c r="P94" s="11"/>
      <c r="Q94" s="11"/>
      <c r="R94" s="11"/>
      <c r="S94" s="11"/>
    </row>
    <row r="95" spans="1:19">
      <c r="A95" s="69"/>
      <c r="B95" s="11"/>
      <c r="C95" s="11"/>
      <c r="D95" s="11"/>
      <c r="E95" s="11"/>
      <c r="F95" s="11"/>
      <c r="G95" s="14"/>
      <c r="H95" s="11"/>
      <c r="I95" s="11"/>
      <c r="J95" s="11"/>
      <c r="K95" s="11"/>
      <c r="L95" s="11"/>
      <c r="M95" s="11"/>
      <c r="N95" s="11"/>
      <c r="O95" s="11"/>
      <c r="P95" s="11"/>
      <c r="Q95" s="11"/>
      <c r="R95" s="11"/>
      <c r="S95" s="11"/>
    </row>
    <row r="96" spans="1:19">
      <c r="A96" s="69"/>
      <c r="B96" s="11"/>
      <c r="C96" s="11"/>
      <c r="D96" s="11"/>
      <c r="E96" s="11"/>
      <c r="F96" s="11"/>
      <c r="G96" s="14"/>
      <c r="H96" s="11"/>
      <c r="I96" s="11"/>
      <c r="J96" s="11"/>
      <c r="K96" s="11"/>
      <c r="L96" s="11"/>
      <c r="M96" s="11"/>
      <c r="N96" s="11"/>
      <c r="O96" s="11"/>
      <c r="P96" s="11"/>
      <c r="Q96" s="11"/>
      <c r="R96" s="11"/>
      <c r="S96" s="11"/>
    </row>
    <row r="97" spans="1:19">
      <c r="A97" s="69"/>
      <c r="B97" s="11"/>
      <c r="C97" s="11"/>
      <c r="D97" s="11"/>
      <c r="E97" s="11"/>
      <c r="F97" s="11"/>
      <c r="G97" s="14"/>
      <c r="H97" s="11"/>
      <c r="I97" s="11"/>
      <c r="J97" s="11"/>
      <c r="K97" s="11"/>
      <c r="L97" s="11"/>
      <c r="M97" s="11"/>
      <c r="N97" s="11"/>
      <c r="O97" s="11"/>
      <c r="P97" s="11"/>
      <c r="Q97" s="11"/>
      <c r="R97" s="11"/>
      <c r="S97" s="11"/>
    </row>
    <row r="98" spans="1:19">
      <c r="A98" s="69"/>
      <c r="B98" s="11"/>
      <c r="C98" s="11"/>
      <c r="D98" s="11"/>
      <c r="E98" s="11"/>
      <c r="F98" s="11"/>
      <c r="G98" s="14"/>
      <c r="H98" s="11"/>
      <c r="I98" s="11"/>
      <c r="J98" s="11"/>
      <c r="K98" s="11"/>
      <c r="L98" s="11"/>
      <c r="M98" s="11"/>
      <c r="N98" s="11"/>
      <c r="O98" s="11"/>
      <c r="P98" s="11"/>
      <c r="Q98" s="11"/>
      <c r="R98" s="11"/>
      <c r="S98" s="11"/>
    </row>
    <row r="99" spans="1:19">
      <c r="A99" s="69"/>
      <c r="B99" s="11"/>
      <c r="C99" s="11"/>
      <c r="D99" s="11"/>
      <c r="E99" s="11"/>
      <c r="F99" s="11"/>
      <c r="G99" s="14"/>
      <c r="H99" s="11"/>
      <c r="I99" s="11"/>
      <c r="J99" s="11"/>
      <c r="K99" s="11"/>
      <c r="L99" s="11"/>
      <c r="M99" s="11"/>
      <c r="N99" s="11"/>
      <c r="O99" s="11"/>
      <c r="P99" s="11"/>
      <c r="Q99" s="11"/>
      <c r="R99" s="11"/>
      <c r="S99" s="11"/>
    </row>
    <row r="100" spans="1:19">
      <c r="A100" s="69"/>
      <c r="B100" s="11"/>
      <c r="C100" s="11"/>
      <c r="D100" s="11"/>
      <c r="E100" s="11"/>
      <c r="F100" s="11"/>
      <c r="G100" s="14"/>
      <c r="H100" s="11"/>
      <c r="I100" s="11"/>
      <c r="J100" s="11"/>
      <c r="K100" s="11"/>
      <c r="L100" s="11"/>
      <c r="M100" s="11"/>
      <c r="N100" s="11"/>
      <c r="O100" s="11"/>
      <c r="P100" s="11"/>
      <c r="Q100" s="11"/>
      <c r="R100" s="11"/>
      <c r="S100" s="11"/>
    </row>
    <row r="101" spans="1:19">
      <c r="A101" s="69"/>
      <c r="B101" s="11"/>
      <c r="C101" s="11"/>
      <c r="D101" s="11"/>
      <c r="E101" s="11"/>
      <c r="F101" s="11"/>
      <c r="G101" s="14"/>
      <c r="H101" s="11"/>
      <c r="I101" s="11"/>
      <c r="J101" s="11"/>
      <c r="K101" s="11"/>
      <c r="L101" s="11"/>
      <c r="M101" s="11"/>
      <c r="N101" s="11"/>
      <c r="O101" s="11"/>
      <c r="P101" s="11"/>
      <c r="Q101" s="11"/>
      <c r="R101" s="11"/>
      <c r="S101" s="11"/>
    </row>
    <row r="102" spans="1:19">
      <c r="A102" s="69"/>
      <c r="B102" s="11"/>
      <c r="C102" s="11"/>
      <c r="D102" s="11"/>
      <c r="E102" s="11"/>
      <c r="F102" s="11"/>
      <c r="G102" s="14"/>
      <c r="H102" s="11"/>
      <c r="I102" s="11"/>
      <c r="J102" s="11"/>
      <c r="K102" s="11"/>
      <c r="L102" s="11"/>
      <c r="M102" s="11"/>
      <c r="N102" s="11"/>
      <c r="O102" s="11"/>
      <c r="P102" s="11"/>
      <c r="Q102" s="11"/>
      <c r="R102" s="11"/>
      <c r="S102" s="11"/>
    </row>
    <row r="103" spans="1:19">
      <c r="A103" s="69"/>
      <c r="B103" s="11"/>
      <c r="C103" s="11"/>
      <c r="D103" s="11"/>
      <c r="E103" s="11"/>
      <c r="F103" s="11"/>
      <c r="G103" s="14"/>
      <c r="H103" s="11"/>
      <c r="I103" s="11"/>
      <c r="J103" s="11"/>
      <c r="K103" s="11"/>
      <c r="L103" s="11"/>
      <c r="M103" s="11"/>
      <c r="N103" s="11"/>
      <c r="O103" s="11"/>
      <c r="P103" s="11"/>
      <c r="Q103" s="11"/>
      <c r="R103" s="11"/>
      <c r="S103" s="11"/>
    </row>
    <row r="104" spans="1:19">
      <c r="A104" s="69"/>
      <c r="B104" s="11"/>
      <c r="C104" s="11"/>
      <c r="D104" s="11"/>
      <c r="E104" s="11"/>
      <c r="F104" s="11"/>
      <c r="G104" s="14"/>
      <c r="H104" s="11"/>
      <c r="I104" s="11"/>
      <c r="J104" s="11"/>
      <c r="K104" s="11"/>
      <c r="L104" s="11"/>
      <c r="M104" s="11"/>
      <c r="N104" s="11"/>
      <c r="O104" s="11"/>
      <c r="P104" s="11"/>
      <c r="Q104" s="11"/>
      <c r="R104" s="11"/>
      <c r="S104" s="11"/>
    </row>
    <row r="105" spans="1:19">
      <c r="A105" s="69"/>
      <c r="B105" s="11"/>
      <c r="C105" s="11"/>
      <c r="D105" s="11"/>
      <c r="E105" s="11"/>
      <c r="F105" s="11"/>
      <c r="G105" s="14"/>
      <c r="H105" s="11"/>
      <c r="I105" s="11"/>
      <c r="J105" s="11"/>
      <c r="K105" s="11"/>
      <c r="L105" s="11"/>
      <c r="M105" s="11"/>
      <c r="N105" s="11"/>
      <c r="O105" s="11"/>
      <c r="P105" s="11"/>
      <c r="Q105" s="11"/>
      <c r="R105" s="11"/>
      <c r="S105" s="11"/>
    </row>
    <row r="106" spans="1:19">
      <c r="A106" s="69"/>
      <c r="B106" s="11"/>
      <c r="C106" s="11"/>
      <c r="D106" s="11"/>
      <c r="E106" s="11"/>
      <c r="F106" s="11"/>
      <c r="G106" s="14"/>
      <c r="H106" s="11"/>
      <c r="I106" s="11"/>
      <c r="J106" s="11"/>
      <c r="K106" s="11"/>
      <c r="L106" s="11"/>
      <c r="M106" s="11"/>
      <c r="N106" s="11"/>
      <c r="O106" s="11"/>
      <c r="P106" s="11"/>
      <c r="Q106" s="11"/>
      <c r="R106" s="11"/>
      <c r="S106" s="11"/>
    </row>
    <row r="107" spans="1:19">
      <c r="A107" s="69"/>
      <c r="B107" s="11"/>
      <c r="C107" s="11"/>
      <c r="D107" s="11"/>
      <c r="E107" s="11"/>
      <c r="F107" s="11"/>
      <c r="G107" s="14"/>
      <c r="H107" s="11"/>
      <c r="I107" s="11"/>
      <c r="J107" s="11"/>
      <c r="K107" s="11"/>
      <c r="L107" s="11"/>
      <c r="M107" s="11"/>
      <c r="N107" s="11"/>
      <c r="O107" s="11"/>
      <c r="P107" s="11"/>
      <c r="Q107" s="11"/>
      <c r="R107" s="11"/>
      <c r="S107" s="11"/>
    </row>
    <row r="108" spans="1:19">
      <c r="A108" s="69"/>
      <c r="B108" s="11"/>
      <c r="C108" s="11"/>
      <c r="D108" s="11"/>
      <c r="E108" s="11"/>
      <c r="F108" s="11"/>
      <c r="G108" s="14"/>
      <c r="H108" s="11"/>
      <c r="I108" s="11"/>
      <c r="J108" s="11"/>
      <c r="K108" s="11"/>
      <c r="L108" s="11"/>
      <c r="M108" s="11"/>
      <c r="N108" s="11"/>
      <c r="O108" s="11"/>
      <c r="P108" s="11"/>
      <c r="Q108" s="11"/>
      <c r="R108" s="11"/>
      <c r="S108" s="11"/>
    </row>
    <row r="109" spans="1:19">
      <c r="A109" s="69"/>
      <c r="B109" s="11"/>
      <c r="C109" s="11"/>
      <c r="D109" s="11"/>
      <c r="E109" s="11"/>
      <c r="F109" s="11"/>
      <c r="G109" s="14"/>
      <c r="H109" s="11"/>
      <c r="I109" s="11"/>
      <c r="J109" s="11"/>
      <c r="K109" s="11"/>
      <c r="L109" s="11"/>
      <c r="M109" s="11"/>
      <c r="N109" s="11"/>
      <c r="O109" s="11"/>
      <c r="P109" s="11"/>
      <c r="Q109" s="11"/>
      <c r="R109" s="11"/>
      <c r="S109" s="11"/>
    </row>
    <row r="110" spans="1:19">
      <c r="A110" s="69"/>
      <c r="B110" s="11"/>
      <c r="C110" s="11"/>
      <c r="D110" s="11"/>
      <c r="E110" s="11"/>
      <c r="F110" s="11"/>
      <c r="G110" s="14"/>
      <c r="H110" s="11"/>
      <c r="I110" s="11"/>
      <c r="J110" s="11"/>
      <c r="K110" s="11"/>
      <c r="L110" s="11"/>
      <c r="M110" s="11"/>
      <c r="N110" s="11"/>
      <c r="O110" s="11"/>
      <c r="P110" s="11"/>
      <c r="Q110" s="11"/>
      <c r="R110" s="11"/>
      <c r="S110" s="11"/>
    </row>
    <row r="111" spans="1:19">
      <c r="A111" s="69"/>
      <c r="B111" s="11"/>
      <c r="C111" s="11"/>
      <c r="D111" s="11"/>
      <c r="E111" s="11"/>
      <c r="F111" s="11"/>
      <c r="G111" s="14"/>
      <c r="H111" s="11"/>
      <c r="I111" s="11"/>
      <c r="J111" s="11"/>
      <c r="K111" s="11"/>
      <c r="L111" s="11"/>
      <c r="M111" s="11"/>
      <c r="N111" s="11"/>
      <c r="O111" s="11"/>
      <c r="P111" s="11"/>
      <c r="Q111" s="11"/>
      <c r="R111" s="11"/>
      <c r="S111" s="11"/>
    </row>
    <row r="112" spans="1:19">
      <c r="A112" s="69"/>
      <c r="B112" s="11"/>
      <c r="C112" s="11"/>
      <c r="D112" s="11"/>
      <c r="E112" s="11"/>
      <c r="F112" s="11"/>
      <c r="G112" s="14"/>
      <c r="H112" s="11"/>
      <c r="I112" s="11"/>
      <c r="J112" s="11"/>
      <c r="K112" s="11"/>
      <c r="L112" s="11"/>
      <c r="M112" s="11"/>
      <c r="N112" s="11"/>
      <c r="O112" s="11"/>
      <c r="P112" s="11"/>
      <c r="Q112" s="11"/>
      <c r="R112" s="11"/>
      <c r="S112" s="11"/>
    </row>
    <row r="113" spans="1:19">
      <c r="A113" s="69"/>
      <c r="B113" s="11"/>
      <c r="C113" s="11"/>
      <c r="D113" s="11"/>
      <c r="E113" s="11"/>
      <c r="F113" s="11"/>
      <c r="G113" s="14"/>
      <c r="H113" s="11"/>
      <c r="I113" s="11"/>
      <c r="J113" s="11"/>
      <c r="K113" s="11"/>
      <c r="L113" s="11"/>
      <c r="M113" s="11"/>
      <c r="N113" s="11"/>
      <c r="O113" s="11"/>
      <c r="P113" s="11"/>
      <c r="Q113" s="11"/>
      <c r="R113" s="11"/>
      <c r="S113" s="11"/>
    </row>
    <row r="114" spans="1:19">
      <c r="A114" s="69"/>
      <c r="B114" s="11"/>
      <c r="C114" s="11"/>
      <c r="D114" s="11"/>
      <c r="E114" s="11"/>
      <c r="F114" s="11"/>
      <c r="G114" s="14"/>
      <c r="H114" s="11"/>
      <c r="I114" s="11"/>
      <c r="J114" s="11"/>
      <c r="K114" s="11"/>
      <c r="L114" s="11"/>
      <c r="M114" s="11"/>
      <c r="N114" s="11"/>
      <c r="O114" s="11"/>
      <c r="P114" s="11"/>
      <c r="Q114" s="11"/>
      <c r="R114" s="11"/>
      <c r="S114" s="11"/>
    </row>
    <row r="115" spans="1:19">
      <c r="A115" s="69"/>
      <c r="B115" s="11"/>
      <c r="C115" s="11"/>
      <c r="D115" s="11"/>
      <c r="E115" s="11"/>
      <c r="F115" s="11"/>
      <c r="G115" s="14"/>
      <c r="H115" s="11"/>
      <c r="I115" s="11"/>
      <c r="J115" s="11"/>
      <c r="K115" s="11"/>
      <c r="L115" s="11"/>
      <c r="M115" s="11"/>
      <c r="N115" s="11"/>
      <c r="O115" s="11"/>
      <c r="P115" s="11"/>
      <c r="Q115" s="11"/>
      <c r="R115" s="11"/>
      <c r="S115" s="11"/>
    </row>
    <row r="116" spans="1:19">
      <c r="A116" s="69"/>
      <c r="B116" s="11"/>
      <c r="C116" s="11"/>
      <c r="D116" s="11"/>
      <c r="E116" s="11"/>
      <c r="F116" s="11"/>
      <c r="G116" s="14"/>
      <c r="H116" s="11"/>
      <c r="I116" s="11"/>
      <c r="J116" s="11"/>
      <c r="K116" s="11"/>
      <c r="L116" s="11"/>
      <c r="M116" s="11"/>
      <c r="N116" s="11"/>
      <c r="O116" s="11"/>
      <c r="P116" s="11"/>
      <c r="Q116" s="11"/>
      <c r="R116" s="11"/>
      <c r="S116" s="11"/>
    </row>
    <row r="117" spans="1:19">
      <c r="A117" s="69"/>
      <c r="B117" s="11"/>
      <c r="C117" s="11"/>
      <c r="D117" s="11"/>
      <c r="E117" s="11"/>
      <c r="F117" s="11"/>
      <c r="G117" s="14"/>
      <c r="H117" s="11"/>
      <c r="I117" s="11"/>
      <c r="J117" s="11"/>
      <c r="K117" s="11"/>
      <c r="L117" s="11"/>
      <c r="M117" s="11"/>
      <c r="N117" s="11"/>
      <c r="O117" s="11"/>
      <c r="P117" s="11"/>
      <c r="Q117" s="11"/>
      <c r="R117" s="11"/>
      <c r="S117" s="11"/>
    </row>
    <row r="118" spans="1:19">
      <c r="A118" s="69"/>
      <c r="B118" s="11"/>
      <c r="C118" s="11"/>
      <c r="D118" s="11"/>
      <c r="E118" s="11"/>
      <c r="F118" s="11"/>
      <c r="G118" s="14"/>
      <c r="H118" s="11"/>
      <c r="I118" s="11"/>
      <c r="J118" s="11"/>
      <c r="K118" s="11"/>
      <c r="L118" s="11"/>
      <c r="M118" s="11"/>
      <c r="N118" s="11"/>
      <c r="O118" s="11"/>
      <c r="P118" s="11"/>
      <c r="Q118" s="11"/>
      <c r="R118" s="11"/>
      <c r="S118" s="11"/>
    </row>
    <row r="119" spans="1:19">
      <c r="A119" s="69"/>
      <c r="B119" s="11"/>
      <c r="C119" s="11"/>
      <c r="D119" s="11"/>
      <c r="E119" s="11"/>
      <c r="F119" s="11"/>
      <c r="G119" s="14"/>
      <c r="H119" s="11"/>
      <c r="I119" s="11"/>
      <c r="J119" s="11"/>
      <c r="K119" s="11"/>
      <c r="L119" s="11"/>
      <c r="M119" s="11"/>
      <c r="N119" s="11"/>
      <c r="O119" s="11"/>
      <c r="P119" s="11"/>
      <c r="Q119" s="11"/>
      <c r="R119" s="11"/>
      <c r="S119" s="11"/>
    </row>
    <row r="120" spans="1:19">
      <c r="A120" s="69"/>
      <c r="B120" s="11"/>
      <c r="C120" s="11"/>
      <c r="D120" s="11"/>
      <c r="E120" s="11"/>
      <c r="F120" s="11"/>
      <c r="G120" s="14"/>
      <c r="H120" s="11"/>
      <c r="I120" s="11"/>
      <c r="J120" s="11"/>
      <c r="K120" s="11"/>
      <c r="L120" s="11"/>
      <c r="M120" s="11"/>
      <c r="N120" s="11"/>
      <c r="O120" s="11"/>
      <c r="P120" s="11"/>
      <c r="Q120" s="11"/>
      <c r="R120" s="11"/>
      <c r="S120" s="11"/>
    </row>
    <row r="121" spans="1:19">
      <c r="A121" s="69"/>
      <c r="B121" s="11"/>
      <c r="C121" s="11"/>
      <c r="D121" s="11"/>
      <c r="E121" s="11"/>
      <c r="F121" s="11"/>
      <c r="G121" s="14"/>
      <c r="H121" s="11"/>
      <c r="I121" s="11"/>
      <c r="J121" s="11"/>
      <c r="K121" s="11"/>
      <c r="L121" s="11"/>
      <c r="M121" s="11"/>
      <c r="N121" s="11"/>
      <c r="O121" s="11"/>
      <c r="P121" s="11"/>
      <c r="Q121" s="11"/>
      <c r="R121" s="11"/>
      <c r="S121" s="11"/>
    </row>
    <row r="122" spans="1:19">
      <c r="A122" s="69"/>
      <c r="B122" s="11"/>
      <c r="C122" s="11"/>
      <c r="D122" s="11"/>
      <c r="E122" s="11"/>
      <c r="F122" s="11"/>
      <c r="G122" s="14"/>
      <c r="H122" s="11"/>
      <c r="I122" s="11"/>
      <c r="J122" s="11"/>
      <c r="K122" s="11"/>
      <c r="L122" s="11"/>
      <c r="M122" s="11"/>
      <c r="N122" s="11"/>
      <c r="O122" s="11"/>
      <c r="P122" s="11"/>
      <c r="Q122" s="11"/>
      <c r="R122" s="11"/>
      <c r="S122" s="11"/>
    </row>
    <row r="123" spans="1:19">
      <c r="A123" s="69"/>
      <c r="B123" s="11"/>
      <c r="C123" s="11"/>
      <c r="D123" s="11"/>
      <c r="E123" s="11"/>
      <c r="F123" s="11"/>
      <c r="G123" s="14"/>
      <c r="H123" s="11"/>
      <c r="I123" s="11"/>
      <c r="J123" s="11"/>
      <c r="K123" s="11"/>
      <c r="L123" s="11"/>
      <c r="M123" s="11"/>
      <c r="N123" s="11"/>
      <c r="O123" s="11"/>
      <c r="P123" s="11"/>
      <c r="Q123" s="11"/>
      <c r="R123" s="11"/>
      <c r="S123" s="11"/>
    </row>
    <row r="124" spans="1:19">
      <c r="A124" s="69"/>
      <c r="B124" s="11"/>
      <c r="C124" s="11"/>
      <c r="D124" s="11"/>
      <c r="E124" s="11"/>
      <c r="F124" s="11"/>
      <c r="G124" s="14"/>
      <c r="H124" s="11"/>
      <c r="I124" s="11"/>
      <c r="J124" s="11"/>
      <c r="K124" s="11"/>
      <c r="L124" s="11"/>
      <c r="M124" s="11"/>
      <c r="N124" s="11"/>
      <c r="O124" s="11"/>
      <c r="P124" s="11"/>
      <c r="Q124" s="11"/>
      <c r="R124" s="11"/>
      <c r="S124" s="11"/>
    </row>
    <row r="125" spans="1:19">
      <c r="A125" s="69"/>
      <c r="B125" s="11"/>
      <c r="C125" s="11"/>
      <c r="D125" s="11"/>
      <c r="E125" s="11"/>
      <c r="F125" s="11"/>
      <c r="G125" s="14"/>
      <c r="H125" s="11"/>
      <c r="I125" s="11"/>
      <c r="J125" s="11"/>
      <c r="K125" s="11"/>
      <c r="L125" s="11"/>
      <c r="M125" s="11"/>
      <c r="N125" s="11"/>
      <c r="O125" s="11"/>
      <c r="P125" s="11"/>
      <c r="Q125" s="11"/>
      <c r="R125" s="11"/>
      <c r="S125" s="11"/>
    </row>
    <row r="126" spans="1:19">
      <c r="A126" s="69"/>
      <c r="B126" s="11"/>
      <c r="C126" s="11"/>
      <c r="D126" s="11"/>
      <c r="E126" s="11"/>
      <c r="F126" s="11"/>
      <c r="G126" s="14"/>
      <c r="H126" s="11"/>
      <c r="I126" s="11"/>
      <c r="J126" s="11"/>
      <c r="K126" s="11"/>
      <c r="L126" s="11"/>
      <c r="M126" s="11"/>
      <c r="N126" s="11"/>
      <c r="O126" s="11"/>
      <c r="P126" s="11"/>
      <c r="Q126" s="11"/>
      <c r="R126" s="11"/>
      <c r="S126" s="11"/>
    </row>
    <row r="127" spans="1:19">
      <c r="A127" s="69"/>
      <c r="B127" s="11"/>
      <c r="C127" s="11"/>
      <c r="D127" s="11"/>
      <c r="E127" s="11"/>
      <c r="F127" s="11"/>
      <c r="G127" s="14"/>
      <c r="H127" s="11"/>
      <c r="I127" s="11"/>
      <c r="J127" s="11"/>
      <c r="K127" s="11"/>
      <c r="L127" s="11"/>
      <c r="M127" s="11"/>
      <c r="N127" s="11"/>
      <c r="O127" s="11"/>
      <c r="P127" s="11"/>
      <c r="Q127" s="11"/>
      <c r="R127" s="11"/>
      <c r="S127" s="11"/>
    </row>
    <row r="128" spans="1:19">
      <c r="A128" s="69"/>
      <c r="B128" s="11"/>
      <c r="C128" s="11"/>
      <c r="D128" s="11"/>
      <c r="E128" s="11"/>
      <c r="F128" s="11"/>
      <c r="G128" s="14"/>
      <c r="H128" s="11"/>
      <c r="I128" s="11"/>
      <c r="J128" s="11"/>
      <c r="K128" s="11"/>
      <c r="L128" s="11"/>
      <c r="M128" s="11"/>
      <c r="N128" s="11"/>
      <c r="O128" s="11"/>
      <c r="P128" s="11"/>
      <c r="Q128" s="11"/>
      <c r="R128" s="11"/>
      <c r="S128" s="11"/>
    </row>
    <row r="129" spans="1:19">
      <c r="A129" s="69"/>
      <c r="B129" s="11"/>
      <c r="C129" s="11"/>
      <c r="D129" s="11"/>
      <c r="E129" s="11"/>
      <c r="F129" s="11"/>
      <c r="G129" s="14"/>
      <c r="H129" s="11"/>
      <c r="I129" s="11"/>
      <c r="J129" s="11"/>
      <c r="K129" s="11"/>
      <c r="L129" s="11"/>
      <c r="M129" s="11"/>
      <c r="N129" s="11"/>
      <c r="O129" s="11"/>
      <c r="P129" s="11"/>
      <c r="Q129" s="11"/>
      <c r="R129" s="11"/>
      <c r="S129" s="11"/>
    </row>
    <row r="130" spans="1:19">
      <c r="A130" s="69"/>
      <c r="B130" s="11"/>
      <c r="C130" s="11"/>
      <c r="D130" s="11"/>
      <c r="E130" s="11"/>
      <c r="F130" s="11"/>
      <c r="G130" s="14"/>
      <c r="H130" s="11"/>
      <c r="I130" s="11"/>
      <c r="J130" s="11"/>
      <c r="K130" s="11"/>
      <c r="L130" s="11"/>
      <c r="M130" s="11"/>
      <c r="N130" s="11"/>
      <c r="O130" s="11"/>
      <c r="P130" s="11"/>
      <c r="Q130" s="11"/>
      <c r="R130" s="11"/>
      <c r="S130" s="11"/>
    </row>
    <row r="131" spans="1:19">
      <c r="A131" s="69"/>
      <c r="B131" s="11"/>
      <c r="C131" s="11"/>
      <c r="D131" s="11"/>
      <c r="E131" s="11"/>
      <c r="F131" s="11"/>
      <c r="G131" s="14"/>
      <c r="H131" s="11"/>
      <c r="I131" s="11"/>
      <c r="J131" s="11"/>
      <c r="K131" s="11"/>
      <c r="L131" s="11"/>
      <c r="M131" s="11"/>
      <c r="N131" s="11"/>
      <c r="O131" s="11"/>
      <c r="P131" s="11"/>
      <c r="Q131" s="11"/>
      <c r="R131" s="11"/>
      <c r="S131" s="11"/>
    </row>
    <row r="132" spans="1:19">
      <c r="A132" s="69"/>
      <c r="B132" s="11"/>
      <c r="C132" s="11"/>
      <c r="D132" s="11"/>
      <c r="E132" s="11"/>
      <c r="F132" s="11"/>
      <c r="G132" s="14"/>
      <c r="H132" s="11"/>
      <c r="I132" s="11"/>
      <c r="J132" s="11"/>
      <c r="K132" s="11"/>
      <c r="L132" s="11"/>
      <c r="M132" s="11"/>
      <c r="N132" s="11"/>
      <c r="O132" s="11"/>
      <c r="P132" s="11"/>
      <c r="Q132" s="11"/>
      <c r="R132" s="11"/>
      <c r="S132" s="11"/>
    </row>
    <row r="133" spans="1:19">
      <c r="A133" s="69"/>
      <c r="B133" s="11"/>
      <c r="C133" s="11"/>
      <c r="D133" s="11"/>
      <c r="E133" s="11"/>
      <c r="F133" s="11"/>
      <c r="G133" s="14"/>
      <c r="H133" s="11"/>
      <c r="I133" s="11"/>
      <c r="J133" s="11"/>
      <c r="K133" s="11"/>
      <c r="L133" s="11"/>
      <c r="M133" s="11"/>
      <c r="N133" s="11"/>
      <c r="O133" s="11"/>
      <c r="P133" s="11"/>
      <c r="Q133" s="11"/>
      <c r="R133" s="11"/>
      <c r="S133" s="11"/>
    </row>
    <row r="134" spans="1:19">
      <c r="A134" s="69"/>
      <c r="B134" s="11"/>
      <c r="C134" s="11"/>
      <c r="D134" s="11"/>
      <c r="E134" s="11"/>
      <c r="F134" s="11"/>
      <c r="G134" s="14"/>
      <c r="H134" s="11"/>
      <c r="I134" s="11"/>
      <c r="J134" s="11"/>
      <c r="K134" s="11"/>
      <c r="L134" s="11"/>
      <c r="M134" s="11"/>
      <c r="N134" s="11"/>
      <c r="O134" s="11"/>
      <c r="P134" s="11"/>
      <c r="Q134" s="11"/>
      <c r="R134" s="11"/>
      <c r="S134" s="11"/>
    </row>
    <row r="135" spans="1:19">
      <c r="A135" s="69"/>
      <c r="B135" s="11"/>
      <c r="C135" s="11"/>
      <c r="D135" s="11"/>
      <c r="E135" s="11"/>
      <c r="F135" s="11"/>
      <c r="G135" s="14"/>
      <c r="H135" s="11"/>
      <c r="I135" s="11"/>
      <c r="J135" s="11"/>
      <c r="K135" s="11"/>
      <c r="L135" s="11"/>
      <c r="M135" s="11"/>
      <c r="N135" s="11"/>
      <c r="O135" s="11"/>
      <c r="P135" s="11"/>
      <c r="Q135" s="11"/>
      <c r="R135" s="11"/>
      <c r="S135" s="11"/>
    </row>
    <row r="136" spans="1:19">
      <c r="A136" s="69"/>
      <c r="B136" s="11"/>
      <c r="C136" s="11"/>
      <c r="D136" s="11"/>
      <c r="E136" s="11"/>
      <c r="F136" s="11"/>
      <c r="G136" s="14"/>
      <c r="H136" s="11"/>
      <c r="I136" s="11"/>
      <c r="J136" s="11"/>
      <c r="K136" s="11"/>
      <c r="L136" s="11"/>
      <c r="M136" s="11"/>
      <c r="N136" s="11"/>
      <c r="O136" s="11"/>
      <c r="P136" s="11"/>
      <c r="Q136" s="11"/>
      <c r="R136" s="11"/>
      <c r="S136" s="11"/>
    </row>
    <row r="137" spans="1:19">
      <c r="A137" s="69"/>
      <c r="B137" s="11"/>
      <c r="C137" s="11"/>
      <c r="D137" s="11"/>
      <c r="E137" s="11"/>
      <c r="F137" s="11"/>
      <c r="G137" s="14"/>
      <c r="H137" s="11"/>
      <c r="I137" s="11"/>
      <c r="J137" s="11"/>
      <c r="K137" s="11"/>
      <c r="L137" s="11"/>
      <c r="M137" s="11"/>
      <c r="N137" s="11"/>
      <c r="O137" s="11"/>
      <c r="P137" s="11"/>
      <c r="Q137" s="11"/>
      <c r="R137" s="11"/>
      <c r="S137" s="11"/>
    </row>
    <row r="138" spans="1:19">
      <c r="A138" s="69"/>
      <c r="B138" s="11"/>
      <c r="C138" s="11"/>
      <c r="D138" s="11"/>
      <c r="E138" s="11"/>
      <c r="F138" s="11"/>
      <c r="G138" s="14"/>
      <c r="H138" s="11"/>
      <c r="I138" s="11"/>
      <c r="J138" s="11"/>
      <c r="K138" s="11"/>
      <c r="L138" s="11"/>
      <c r="M138" s="11"/>
      <c r="N138" s="11"/>
      <c r="O138" s="11"/>
      <c r="P138" s="11"/>
      <c r="Q138" s="11"/>
      <c r="R138" s="11"/>
      <c r="S138" s="11"/>
    </row>
    <row r="139" spans="1:19">
      <c r="A139" s="69"/>
      <c r="B139" s="11"/>
      <c r="C139" s="11"/>
      <c r="D139" s="11"/>
      <c r="E139" s="11"/>
      <c r="F139" s="11"/>
      <c r="G139" s="14"/>
      <c r="H139" s="11"/>
      <c r="I139" s="11"/>
      <c r="J139" s="11"/>
      <c r="K139" s="11"/>
      <c r="L139" s="11"/>
      <c r="M139" s="11"/>
      <c r="N139" s="11"/>
      <c r="O139" s="11"/>
      <c r="P139" s="11"/>
      <c r="Q139" s="11"/>
      <c r="R139" s="11"/>
      <c r="S139" s="11"/>
    </row>
    <row r="140" spans="1:19">
      <c r="A140" s="69"/>
      <c r="B140" s="11"/>
      <c r="C140" s="11"/>
      <c r="D140" s="11"/>
      <c r="E140" s="11"/>
      <c r="F140" s="11"/>
      <c r="G140" s="14"/>
      <c r="H140" s="11"/>
      <c r="I140" s="11"/>
      <c r="J140" s="11"/>
      <c r="K140" s="11"/>
      <c r="L140" s="11"/>
      <c r="M140" s="11"/>
      <c r="N140" s="11"/>
      <c r="O140" s="11"/>
      <c r="P140" s="11"/>
      <c r="Q140" s="11"/>
      <c r="R140" s="11"/>
      <c r="S140" s="11"/>
    </row>
    <row r="141" spans="1:19">
      <c r="A141" s="69"/>
      <c r="B141" s="11"/>
      <c r="C141" s="11"/>
      <c r="D141" s="11"/>
      <c r="E141" s="11"/>
      <c r="F141" s="11"/>
      <c r="G141" s="14"/>
      <c r="H141" s="11"/>
      <c r="I141" s="11"/>
      <c r="J141" s="11"/>
      <c r="K141" s="11"/>
      <c r="L141" s="11"/>
      <c r="M141" s="11"/>
      <c r="N141" s="11"/>
      <c r="O141" s="11"/>
      <c r="P141" s="11"/>
      <c r="Q141" s="11"/>
      <c r="R141" s="11"/>
      <c r="S141" s="11"/>
    </row>
    <row r="142" spans="1:19">
      <c r="A142" s="69"/>
      <c r="B142" s="11"/>
      <c r="C142" s="11"/>
      <c r="D142" s="11"/>
      <c r="E142" s="11"/>
      <c r="F142" s="11"/>
      <c r="G142" s="14"/>
      <c r="H142" s="11"/>
      <c r="I142" s="11"/>
      <c r="J142" s="11"/>
      <c r="K142" s="11"/>
      <c r="L142" s="11"/>
      <c r="M142" s="11"/>
      <c r="N142" s="11"/>
      <c r="O142" s="11"/>
      <c r="P142" s="11"/>
      <c r="Q142" s="11"/>
      <c r="R142" s="11"/>
      <c r="S142" s="11"/>
    </row>
    <row r="143" spans="1:19">
      <c r="A143" s="69"/>
      <c r="B143" s="11"/>
      <c r="C143" s="11"/>
      <c r="D143" s="11"/>
      <c r="E143" s="11"/>
      <c r="F143" s="11"/>
      <c r="G143" s="14"/>
      <c r="H143" s="11"/>
      <c r="I143" s="11"/>
      <c r="J143" s="11"/>
      <c r="K143" s="11"/>
      <c r="L143" s="11"/>
      <c r="M143" s="11"/>
      <c r="N143" s="11"/>
      <c r="O143" s="11"/>
      <c r="P143" s="11"/>
      <c r="Q143" s="11"/>
      <c r="R143" s="11"/>
      <c r="S143" s="11"/>
    </row>
    <row r="144" spans="1:19">
      <c r="A144" s="69"/>
      <c r="B144" s="11"/>
      <c r="C144" s="11"/>
      <c r="D144" s="11"/>
      <c r="E144" s="11"/>
      <c r="F144" s="11"/>
      <c r="G144" s="14"/>
      <c r="H144" s="11"/>
      <c r="I144" s="11"/>
      <c r="J144" s="11"/>
      <c r="K144" s="11"/>
      <c r="L144" s="11"/>
      <c r="M144" s="11"/>
      <c r="N144" s="11"/>
      <c r="O144" s="11"/>
      <c r="P144" s="11"/>
      <c r="Q144" s="11"/>
      <c r="R144" s="11"/>
      <c r="S144" s="11"/>
    </row>
    <row r="145" spans="1:19">
      <c r="A145" s="69"/>
      <c r="B145" s="11"/>
      <c r="C145" s="11"/>
      <c r="D145" s="11"/>
      <c r="E145" s="11"/>
      <c r="F145" s="11"/>
      <c r="G145" s="14"/>
      <c r="H145" s="11"/>
      <c r="I145" s="11"/>
      <c r="J145" s="11"/>
      <c r="K145" s="11"/>
      <c r="L145" s="11"/>
      <c r="M145" s="11"/>
      <c r="N145" s="11"/>
      <c r="O145" s="11"/>
      <c r="P145" s="11"/>
      <c r="Q145" s="11"/>
      <c r="R145" s="11"/>
      <c r="S145" s="11"/>
    </row>
    <row r="146" spans="1:19">
      <c r="A146" s="69"/>
      <c r="B146" s="11"/>
      <c r="C146" s="11"/>
      <c r="D146" s="11"/>
      <c r="E146" s="11"/>
      <c r="F146" s="11"/>
      <c r="G146" s="14"/>
      <c r="H146" s="11"/>
      <c r="I146" s="11"/>
      <c r="J146" s="11"/>
      <c r="K146" s="11"/>
      <c r="L146" s="11"/>
      <c r="M146" s="11"/>
      <c r="N146" s="11"/>
      <c r="O146" s="11"/>
      <c r="P146" s="11"/>
      <c r="Q146" s="11"/>
      <c r="R146" s="11"/>
      <c r="S146" s="11"/>
    </row>
    <row r="147" spans="1:19">
      <c r="A147" s="69"/>
      <c r="B147" s="11"/>
      <c r="C147" s="11"/>
      <c r="D147" s="11"/>
      <c r="E147" s="11"/>
      <c r="F147" s="11"/>
      <c r="G147" s="14"/>
      <c r="H147" s="11"/>
      <c r="I147" s="11"/>
      <c r="J147" s="11"/>
      <c r="K147" s="11"/>
      <c r="L147" s="11"/>
      <c r="M147" s="11"/>
      <c r="N147" s="11"/>
      <c r="O147" s="11"/>
      <c r="P147" s="11"/>
      <c r="Q147" s="11"/>
      <c r="R147" s="11"/>
      <c r="S147" s="11"/>
    </row>
    <row r="148" spans="1:19">
      <c r="A148" s="69"/>
      <c r="B148" s="11"/>
      <c r="C148" s="11"/>
      <c r="D148" s="11"/>
      <c r="E148" s="11"/>
      <c r="F148" s="11"/>
      <c r="G148" s="14"/>
      <c r="H148" s="11"/>
      <c r="I148" s="11"/>
      <c r="J148" s="11"/>
      <c r="K148" s="11"/>
      <c r="L148" s="11"/>
      <c r="M148" s="11"/>
      <c r="N148" s="11"/>
      <c r="O148" s="11"/>
      <c r="P148" s="11"/>
      <c r="Q148" s="11"/>
      <c r="R148" s="11"/>
      <c r="S148" s="11"/>
    </row>
    <row r="149" spans="1:19">
      <c r="A149" s="69"/>
      <c r="B149" s="11"/>
      <c r="C149" s="11"/>
      <c r="D149" s="11"/>
      <c r="E149" s="11"/>
      <c r="F149" s="11"/>
      <c r="G149" s="14"/>
      <c r="H149" s="11"/>
      <c r="I149" s="11"/>
      <c r="J149" s="11"/>
      <c r="K149" s="11"/>
      <c r="L149" s="11"/>
      <c r="M149" s="11"/>
      <c r="N149" s="11"/>
      <c r="O149" s="11"/>
      <c r="P149" s="11"/>
      <c r="Q149" s="11"/>
      <c r="R149" s="11"/>
      <c r="S149" s="11"/>
    </row>
    <row r="150" spans="1:19">
      <c r="A150" s="69"/>
      <c r="B150" s="11"/>
      <c r="C150" s="11"/>
      <c r="D150" s="11"/>
      <c r="E150" s="11"/>
      <c r="F150" s="11"/>
      <c r="G150" s="14"/>
      <c r="H150" s="11"/>
      <c r="I150" s="11"/>
      <c r="J150" s="11"/>
      <c r="K150" s="11"/>
      <c r="L150" s="11"/>
      <c r="M150" s="11"/>
      <c r="N150" s="11"/>
      <c r="O150" s="11"/>
      <c r="P150" s="11"/>
      <c r="Q150" s="11"/>
      <c r="R150" s="11"/>
      <c r="S150" s="11"/>
    </row>
    <row r="151" spans="1:19">
      <c r="A151" s="69"/>
      <c r="B151" s="11"/>
      <c r="C151" s="11"/>
      <c r="D151" s="11"/>
      <c r="E151" s="11"/>
      <c r="F151" s="11"/>
      <c r="G151" s="14"/>
      <c r="H151" s="11"/>
      <c r="I151" s="11"/>
      <c r="J151" s="11"/>
      <c r="K151" s="11"/>
      <c r="L151" s="11"/>
      <c r="M151" s="11"/>
      <c r="N151" s="11"/>
      <c r="O151" s="11"/>
      <c r="P151" s="11"/>
      <c r="Q151" s="11"/>
      <c r="R151" s="11"/>
      <c r="S151" s="11"/>
    </row>
    <row r="152" spans="1:19">
      <c r="A152" s="69"/>
      <c r="B152" s="11"/>
      <c r="C152" s="11"/>
      <c r="D152" s="11"/>
      <c r="E152" s="11"/>
      <c r="F152" s="11"/>
      <c r="G152" s="14"/>
      <c r="H152" s="11"/>
      <c r="I152" s="11"/>
      <c r="J152" s="11"/>
      <c r="K152" s="11"/>
      <c r="L152" s="11"/>
      <c r="M152" s="11"/>
      <c r="N152" s="11"/>
      <c r="O152" s="11"/>
      <c r="P152" s="11"/>
      <c r="Q152" s="11"/>
      <c r="R152" s="11"/>
      <c r="S152" s="11"/>
    </row>
    <row r="153" spans="1:19">
      <c r="A153" s="69"/>
      <c r="B153" s="11"/>
      <c r="C153" s="11"/>
      <c r="D153" s="11"/>
      <c r="E153" s="11"/>
      <c r="F153" s="11"/>
      <c r="G153" s="14"/>
      <c r="H153" s="11"/>
      <c r="I153" s="11"/>
      <c r="J153" s="11"/>
      <c r="K153" s="11"/>
      <c r="L153" s="11"/>
      <c r="M153" s="11"/>
      <c r="N153" s="11"/>
      <c r="O153" s="11"/>
      <c r="P153" s="11"/>
      <c r="Q153" s="11"/>
      <c r="R153" s="11"/>
      <c r="S153" s="11"/>
    </row>
    <row r="154" spans="1:19">
      <c r="A154" s="69"/>
      <c r="B154" s="11"/>
      <c r="C154" s="11"/>
      <c r="D154" s="11"/>
      <c r="E154" s="11"/>
      <c r="F154" s="11"/>
      <c r="G154" s="14"/>
      <c r="H154" s="11"/>
      <c r="I154" s="11"/>
      <c r="J154" s="11"/>
      <c r="K154" s="11"/>
      <c r="L154" s="11"/>
      <c r="M154" s="11"/>
      <c r="N154" s="11"/>
      <c r="O154" s="11"/>
      <c r="P154" s="11"/>
      <c r="Q154" s="11"/>
      <c r="R154" s="11"/>
      <c r="S154" s="11"/>
    </row>
    <row r="155" spans="1:19">
      <c r="A155" s="69"/>
      <c r="B155" s="11"/>
      <c r="C155" s="11"/>
      <c r="D155" s="11"/>
      <c r="E155" s="11"/>
      <c r="F155" s="11"/>
      <c r="G155" s="14"/>
      <c r="H155" s="11"/>
      <c r="I155" s="11"/>
      <c r="J155" s="11"/>
      <c r="K155" s="11"/>
      <c r="L155" s="11"/>
      <c r="M155" s="11"/>
      <c r="N155" s="11"/>
      <c r="O155" s="11"/>
      <c r="P155" s="11"/>
      <c r="Q155" s="11"/>
      <c r="R155" s="11"/>
      <c r="S155" s="11"/>
    </row>
    <row r="156" spans="1:19">
      <c r="A156" s="69"/>
      <c r="B156" s="11"/>
      <c r="C156" s="11"/>
      <c r="D156" s="11"/>
      <c r="E156" s="11"/>
      <c r="F156" s="11"/>
      <c r="G156" s="14"/>
      <c r="H156" s="11"/>
      <c r="I156" s="11"/>
      <c r="J156" s="11"/>
      <c r="K156" s="11"/>
      <c r="L156" s="11"/>
      <c r="M156" s="11"/>
      <c r="N156" s="11"/>
      <c r="O156" s="11"/>
      <c r="P156" s="11"/>
      <c r="Q156" s="11"/>
      <c r="R156" s="11"/>
      <c r="S156" s="11"/>
    </row>
    <row r="157" spans="1:19">
      <c r="A157" s="69"/>
      <c r="B157" s="11"/>
      <c r="C157" s="11"/>
      <c r="D157" s="11"/>
      <c r="E157" s="11"/>
      <c r="F157" s="11"/>
      <c r="G157" s="14"/>
      <c r="H157" s="11"/>
      <c r="I157" s="11"/>
      <c r="J157" s="11"/>
      <c r="K157" s="11"/>
      <c r="L157" s="11"/>
      <c r="M157" s="11"/>
      <c r="N157" s="11"/>
      <c r="O157" s="11"/>
      <c r="P157" s="11"/>
      <c r="Q157" s="11"/>
      <c r="R157" s="11"/>
      <c r="S157" s="11"/>
    </row>
    <row r="158" spans="1:19">
      <c r="A158" s="69"/>
      <c r="B158" s="11"/>
      <c r="C158" s="11"/>
      <c r="D158" s="11"/>
      <c r="E158" s="11"/>
      <c r="F158" s="11"/>
      <c r="G158" s="14"/>
      <c r="H158" s="11"/>
      <c r="I158" s="11"/>
      <c r="J158" s="11"/>
      <c r="K158" s="11"/>
      <c r="L158" s="11"/>
      <c r="M158" s="11"/>
      <c r="N158" s="11"/>
      <c r="O158" s="11"/>
      <c r="P158" s="11"/>
      <c r="Q158" s="11"/>
      <c r="R158" s="11"/>
      <c r="S158" s="11"/>
    </row>
    <row r="159" spans="1:19">
      <c r="A159" s="69"/>
      <c r="B159" s="11"/>
      <c r="C159" s="11"/>
      <c r="D159" s="11"/>
      <c r="E159" s="11"/>
      <c r="F159" s="11"/>
      <c r="G159" s="14"/>
      <c r="H159" s="11"/>
      <c r="I159" s="11"/>
      <c r="J159" s="11"/>
      <c r="K159" s="11"/>
      <c r="L159" s="11"/>
      <c r="M159" s="11"/>
      <c r="N159" s="11"/>
      <c r="O159" s="11"/>
      <c r="P159" s="11"/>
      <c r="Q159" s="11"/>
      <c r="R159" s="11"/>
      <c r="S159" s="11"/>
    </row>
    <row r="160" spans="1:19">
      <c r="A160" s="69"/>
      <c r="B160" s="11"/>
      <c r="C160" s="11"/>
      <c r="D160" s="11"/>
      <c r="E160" s="11"/>
      <c r="F160" s="11"/>
      <c r="G160" s="14"/>
      <c r="H160" s="11"/>
      <c r="I160" s="11"/>
      <c r="J160" s="11"/>
      <c r="K160" s="11"/>
      <c r="L160" s="11"/>
      <c r="M160" s="11"/>
      <c r="N160" s="11"/>
      <c r="O160" s="11"/>
      <c r="P160" s="11"/>
      <c r="Q160" s="11"/>
      <c r="R160" s="11"/>
      <c r="S160" s="11"/>
    </row>
    <row r="161" spans="1:19">
      <c r="A161" s="69"/>
      <c r="B161" s="11"/>
      <c r="C161" s="11"/>
      <c r="D161" s="11"/>
      <c r="E161" s="11"/>
      <c r="F161" s="11"/>
      <c r="G161" s="14"/>
      <c r="H161" s="11"/>
      <c r="I161" s="11"/>
      <c r="J161" s="11"/>
      <c r="K161" s="11"/>
      <c r="L161" s="11"/>
      <c r="M161" s="11"/>
      <c r="N161" s="11"/>
      <c r="O161" s="11"/>
      <c r="P161" s="11"/>
      <c r="Q161" s="11"/>
      <c r="R161" s="11"/>
      <c r="S161" s="11"/>
    </row>
    <row r="162" spans="1:19">
      <c r="A162" s="69"/>
      <c r="B162" s="11"/>
      <c r="C162" s="11"/>
      <c r="D162" s="11"/>
      <c r="E162" s="11"/>
      <c r="F162" s="11"/>
      <c r="G162" s="14"/>
      <c r="H162" s="11"/>
      <c r="I162" s="11"/>
      <c r="J162" s="11"/>
      <c r="K162" s="11"/>
      <c r="L162" s="11"/>
      <c r="M162" s="11"/>
      <c r="N162" s="11"/>
      <c r="O162" s="11"/>
      <c r="P162" s="11"/>
      <c r="Q162" s="11"/>
      <c r="R162" s="11"/>
      <c r="S162" s="11"/>
    </row>
    <row r="163" spans="1:19">
      <c r="A163" s="69"/>
      <c r="B163" s="11"/>
      <c r="C163" s="11"/>
      <c r="D163" s="11"/>
      <c r="E163" s="11"/>
      <c r="F163" s="11"/>
      <c r="G163" s="14"/>
      <c r="H163" s="11"/>
      <c r="I163" s="11"/>
      <c r="J163" s="11"/>
      <c r="K163" s="11"/>
      <c r="L163" s="11"/>
      <c r="M163" s="11"/>
      <c r="N163" s="11"/>
      <c r="O163" s="11"/>
      <c r="P163" s="11"/>
      <c r="Q163" s="11"/>
      <c r="R163" s="11"/>
      <c r="S163" s="11"/>
    </row>
    <row r="164" spans="1:19">
      <c r="A164" s="69"/>
      <c r="B164" s="11"/>
      <c r="C164" s="11"/>
      <c r="D164" s="11"/>
      <c r="E164" s="11"/>
      <c r="F164" s="11"/>
      <c r="G164" s="14"/>
      <c r="H164" s="11"/>
      <c r="I164" s="11"/>
      <c r="J164" s="11"/>
      <c r="K164" s="11"/>
      <c r="L164" s="11"/>
      <c r="M164" s="11"/>
      <c r="N164" s="11"/>
      <c r="O164" s="11"/>
      <c r="P164" s="11"/>
      <c r="Q164" s="11"/>
      <c r="R164" s="11"/>
      <c r="S164" s="11"/>
    </row>
    <row r="165" spans="1:19">
      <c r="A165" s="69"/>
      <c r="B165" s="11"/>
      <c r="C165" s="11"/>
      <c r="D165" s="11"/>
      <c r="E165" s="11"/>
      <c r="F165" s="11"/>
      <c r="G165" s="14"/>
      <c r="H165" s="11"/>
      <c r="I165" s="11"/>
      <c r="J165" s="11"/>
      <c r="K165" s="11"/>
      <c r="L165" s="11"/>
      <c r="M165" s="11"/>
      <c r="N165" s="11"/>
      <c r="O165" s="11"/>
      <c r="P165" s="11"/>
      <c r="Q165" s="11"/>
      <c r="R165" s="11"/>
      <c r="S165" s="11"/>
    </row>
    <row r="166" spans="1:19">
      <c r="A166" s="69"/>
      <c r="B166" s="11"/>
      <c r="C166" s="11"/>
      <c r="D166" s="11"/>
      <c r="E166" s="11"/>
      <c r="F166" s="11"/>
      <c r="G166" s="14"/>
      <c r="H166" s="11"/>
      <c r="I166" s="11"/>
      <c r="J166" s="11"/>
      <c r="K166" s="11"/>
      <c r="L166" s="11"/>
      <c r="M166" s="11"/>
      <c r="N166" s="11"/>
      <c r="O166" s="11"/>
      <c r="P166" s="11"/>
      <c r="Q166" s="11"/>
      <c r="R166" s="11"/>
      <c r="S166" s="11"/>
    </row>
    <row r="167" spans="1:19">
      <c r="A167" s="69"/>
      <c r="B167" s="11"/>
      <c r="C167" s="11"/>
      <c r="D167" s="11"/>
      <c r="E167" s="11"/>
      <c r="F167" s="11"/>
      <c r="G167" s="14"/>
      <c r="H167" s="11"/>
      <c r="I167" s="11"/>
      <c r="J167" s="11"/>
      <c r="K167" s="11"/>
      <c r="L167" s="11"/>
      <c r="M167" s="11"/>
      <c r="N167" s="11"/>
      <c r="O167" s="11"/>
      <c r="P167" s="11"/>
      <c r="Q167" s="11"/>
      <c r="R167" s="11"/>
      <c r="S167" s="11"/>
    </row>
    <row r="168" spans="1:19">
      <c r="A168" s="69"/>
      <c r="B168" s="11"/>
      <c r="C168" s="11"/>
      <c r="D168" s="11"/>
      <c r="E168" s="11"/>
      <c r="F168" s="11"/>
      <c r="G168" s="14"/>
      <c r="H168" s="11"/>
      <c r="I168" s="11"/>
      <c r="J168" s="11"/>
      <c r="K168" s="11"/>
      <c r="L168" s="11"/>
      <c r="M168" s="11"/>
      <c r="N168" s="11"/>
      <c r="O168" s="11"/>
      <c r="P168" s="11"/>
      <c r="Q168" s="11"/>
      <c r="R168" s="11"/>
      <c r="S168" s="11"/>
    </row>
    <row r="169" spans="1:19">
      <c r="A169" s="69"/>
      <c r="B169" s="11"/>
      <c r="C169" s="11"/>
      <c r="D169" s="11"/>
      <c r="E169" s="11"/>
      <c r="F169" s="11"/>
      <c r="G169" s="14"/>
      <c r="H169" s="11"/>
      <c r="I169" s="11"/>
      <c r="J169" s="11"/>
      <c r="K169" s="11"/>
      <c r="L169" s="11"/>
      <c r="M169" s="11"/>
      <c r="N169" s="11"/>
      <c r="O169" s="11"/>
      <c r="P169" s="11"/>
      <c r="Q169" s="11"/>
      <c r="R169" s="11"/>
      <c r="S169" s="11"/>
    </row>
    <row r="170" spans="1:19">
      <c r="A170" s="69"/>
      <c r="B170" s="11"/>
      <c r="C170" s="11"/>
      <c r="D170" s="11"/>
      <c r="E170" s="11"/>
      <c r="F170" s="11"/>
      <c r="G170" s="14"/>
      <c r="H170" s="11"/>
      <c r="I170" s="11"/>
      <c r="J170" s="11"/>
      <c r="K170" s="11"/>
      <c r="L170" s="11"/>
      <c r="M170" s="11"/>
      <c r="N170" s="11"/>
      <c r="O170" s="11"/>
      <c r="P170" s="11"/>
      <c r="Q170" s="11"/>
      <c r="R170" s="11"/>
      <c r="S170" s="11"/>
    </row>
    <row r="171" spans="1:19">
      <c r="A171" s="69"/>
      <c r="B171" s="11"/>
      <c r="C171" s="11"/>
      <c r="D171" s="11"/>
      <c r="E171" s="11"/>
      <c r="F171" s="11"/>
      <c r="G171" s="14"/>
      <c r="H171" s="11"/>
      <c r="I171" s="11"/>
      <c r="J171" s="11"/>
      <c r="K171" s="11"/>
      <c r="L171" s="11"/>
      <c r="M171" s="11"/>
      <c r="N171" s="11"/>
      <c r="O171" s="11"/>
      <c r="P171" s="11"/>
      <c r="Q171" s="11"/>
      <c r="R171" s="11"/>
      <c r="S171" s="11"/>
    </row>
    <row r="172" spans="1:19">
      <c r="A172" s="69"/>
      <c r="B172" s="11"/>
      <c r="C172" s="11"/>
      <c r="D172" s="11"/>
      <c r="E172" s="11"/>
      <c r="F172" s="11"/>
      <c r="G172" s="14"/>
      <c r="H172" s="11"/>
      <c r="I172" s="11"/>
      <c r="J172" s="11"/>
      <c r="K172" s="11"/>
      <c r="L172" s="11"/>
      <c r="M172" s="11"/>
      <c r="N172" s="11"/>
      <c r="O172" s="11"/>
      <c r="P172" s="11"/>
      <c r="Q172" s="11"/>
      <c r="R172" s="11"/>
      <c r="S172" s="11"/>
    </row>
    <row r="173" spans="1:19">
      <c r="A173" s="69"/>
      <c r="B173" s="11"/>
      <c r="C173" s="11"/>
      <c r="D173" s="11"/>
      <c r="E173" s="11"/>
      <c r="F173" s="11"/>
      <c r="G173" s="14"/>
      <c r="H173" s="11"/>
      <c r="I173" s="11"/>
      <c r="J173" s="11"/>
      <c r="K173" s="11"/>
      <c r="L173" s="11"/>
      <c r="M173" s="11"/>
      <c r="N173" s="11"/>
      <c r="O173" s="11"/>
      <c r="P173" s="11"/>
      <c r="Q173" s="11"/>
      <c r="R173" s="11"/>
      <c r="S173" s="11"/>
    </row>
    <row r="174" spans="1:19">
      <c r="A174" s="69"/>
      <c r="B174" s="11"/>
      <c r="C174" s="11"/>
      <c r="D174" s="11"/>
      <c r="E174" s="11"/>
      <c r="F174" s="11"/>
      <c r="G174" s="14"/>
      <c r="H174" s="11"/>
      <c r="I174" s="11"/>
      <c r="J174" s="11"/>
      <c r="K174" s="11"/>
      <c r="L174" s="11"/>
      <c r="M174" s="11"/>
      <c r="N174" s="11"/>
      <c r="O174" s="11"/>
      <c r="P174" s="11"/>
      <c r="Q174" s="11"/>
      <c r="R174" s="11"/>
      <c r="S174" s="11"/>
    </row>
    <row r="175" spans="1:19">
      <c r="A175" s="69"/>
      <c r="B175" s="11"/>
      <c r="C175" s="11"/>
      <c r="D175" s="11"/>
      <c r="E175" s="11"/>
      <c r="F175" s="11"/>
      <c r="G175" s="14"/>
      <c r="H175" s="11"/>
      <c r="I175" s="11"/>
      <c r="J175" s="11"/>
      <c r="K175" s="11"/>
      <c r="L175" s="11"/>
      <c r="M175" s="11"/>
      <c r="N175" s="11"/>
      <c r="O175" s="11"/>
      <c r="P175" s="11"/>
      <c r="Q175" s="11"/>
      <c r="R175" s="11"/>
      <c r="S175" s="11"/>
    </row>
    <row r="176" spans="1:19">
      <c r="A176" s="69"/>
      <c r="B176" s="11"/>
      <c r="C176" s="11"/>
      <c r="D176" s="11"/>
      <c r="E176" s="11"/>
      <c r="F176" s="11"/>
      <c r="G176" s="14"/>
      <c r="H176" s="11"/>
      <c r="I176" s="11"/>
      <c r="J176" s="11"/>
      <c r="K176" s="11"/>
      <c r="L176" s="11"/>
      <c r="M176" s="11"/>
      <c r="N176" s="11"/>
      <c r="O176" s="11"/>
      <c r="P176" s="11"/>
      <c r="Q176" s="11"/>
      <c r="R176" s="11"/>
      <c r="S176" s="11"/>
    </row>
    <row r="177" spans="1:19">
      <c r="A177" s="69"/>
      <c r="B177" s="11"/>
      <c r="C177" s="11"/>
      <c r="D177" s="11"/>
      <c r="E177" s="11"/>
      <c r="F177" s="11"/>
      <c r="G177" s="14"/>
      <c r="H177" s="11"/>
      <c r="I177" s="11"/>
      <c r="J177" s="11"/>
      <c r="K177" s="11"/>
      <c r="L177" s="11"/>
      <c r="M177" s="11"/>
      <c r="N177" s="11"/>
      <c r="O177" s="11"/>
      <c r="P177" s="11"/>
      <c r="Q177" s="11"/>
      <c r="R177" s="11"/>
      <c r="S177" s="11"/>
    </row>
    <row r="178" spans="1:19">
      <c r="A178" s="69"/>
      <c r="B178" s="11"/>
      <c r="C178" s="11"/>
      <c r="D178" s="11"/>
      <c r="E178" s="11"/>
      <c r="F178" s="11"/>
      <c r="G178" s="14"/>
      <c r="H178" s="11"/>
      <c r="I178" s="11"/>
      <c r="J178" s="11"/>
      <c r="K178" s="11"/>
      <c r="L178" s="11"/>
      <c r="M178" s="11"/>
      <c r="N178" s="11"/>
      <c r="O178" s="11"/>
      <c r="P178" s="11"/>
      <c r="Q178" s="11"/>
      <c r="R178" s="11"/>
      <c r="S178" s="11"/>
    </row>
    <row r="179" spans="1:19">
      <c r="A179" s="69"/>
      <c r="B179" s="11"/>
      <c r="C179" s="11"/>
      <c r="D179" s="11"/>
      <c r="E179" s="11"/>
      <c r="F179" s="11"/>
      <c r="G179" s="14"/>
      <c r="H179" s="11"/>
      <c r="I179" s="11"/>
      <c r="J179" s="11"/>
      <c r="K179" s="11"/>
      <c r="L179" s="11"/>
      <c r="M179" s="11"/>
      <c r="N179" s="11"/>
      <c r="O179" s="11"/>
      <c r="P179" s="11"/>
      <c r="Q179" s="11"/>
      <c r="R179" s="11"/>
      <c r="S179" s="11"/>
    </row>
    <row r="180" spans="1:19">
      <c r="A180" s="69"/>
      <c r="B180" s="11"/>
      <c r="C180" s="11"/>
      <c r="D180" s="11"/>
      <c r="E180" s="11"/>
      <c r="F180" s="11"/>
      <c r="G180" s="14"/>
      <c r="H180" s="11"/>
      <c r="I180" s="11"/>
      <c r="J180" s="11"/>
      <c r="K180" s="11"/>
      <c r="L180" s="11"/>
      <c r="M180" s="11"/>
      <c r="N180" s="11"/>
      <c r="O180" s="11"/>
      <c r="P180" s="11"/>
      <c r="Q180" s="11"/>
      <c r="R180" s="11"/>
      <c r="S180" s="11"/>
    </row>
    <row r="181" spans="1:19">
      <c r="A181" s="69"/>
      <c r="B181" s="11"/>
      <c r="C181" s="11"/>
      <c r="D181" s="11"/>
      <c r="E181" s="11"/>
      <c r="F181" s="11"/>
      <c r="G181" s="14"/>
      <c r="H181" s="11"/>
      <c r="I181" s="11"/>
      <c r="J181" s="11"/>
      <c r="K181" s="11"/>
      <c r="L181" s="11"/>
      <c r="M181" s="11"/>
      <c r="N181" s="11"/>
      <c r="O181" s="11"/>
      <c r="P181" s="11"/>
      <c r="Q181" s="11"/>
      <c r="R181" s="11"/>
      <c r="S181" s="11"/>
    </row>
    <row r="182" spans="1:19">
      <c r="A182" s="69"/>
      <c r="B182" s="11"/>
      <c r="C182" s="11"/>
      <c r="D182" s="11"/>
      <c r="E182" s="11"/>
      <c r="F182" s="11"/>
      <c r="G182" s="14"/>
      <c r="H182" s="11"/>
      <c r="I182" s="11"/>
      <c r="J182" s="11"/>
      <c r="K182" s="11"/>
      <c r="L182" s="11"/>
      <c r="M182" s="11"/>
      <c r="N182" s="11"/>
      <c r="O182" s="11"/>
      <c r="P182" s="11"/>
      <c r="Q182" s="11"/>
      <c r="R182" s="11"/>
      <c r="S182" s="11"/>
    </row>
    <row r="183" spans="1:19">
      <c r="A183" s="69"/>
      <c r="B183" s="11"/>
      <c r="C183" s="11"/>
      <c r="D183" s="11"/>
      <c r="E183" s="11"/>
      <c r="F183" s="11"/>
      <c r="G183" s="14"/>
      <c r="H183" s="11"/>
      <c r="I183" s="11"/>
      <c r="J183" s="11"/>
      <c r="K183" s="11"/>
      <c r="L183" s="11"/>
      <c r="M183" s="11"/>
      <c r="N183" s="11"/>
      <c r="O183" s="11"/>
      <c r="P183" s="11"/>
      <c r="Q183" s="11"/>
      <c r="R183" s="11"/>
      <c r="S183" s="11"/>
    </row>
    <row r="184" spans="1:19">
      <c r="A184" s="69"/>
      <c r="B184" s="11"/>
      <c r="C184" s="11"/>
      <c r="D184" s="11"/>
      <c r="E184" s="11"/>
      <c r="F184" s="11"/>
      <c r="G184" s="14"/>
      <c r="H184" s="11"/>
      <c r="I184" s="11"/>
      <c r="J184" s="11"/>
      <c r="K184" s="11"/>
      <c r="L184" s="11"/>
      <c r="M184" s="11"/>
      <c r="N184" s="11"/>
      <c r="O184" s="11"/>
      <c r="P184" s="11"/>
      <c r="Q184" s="11"/>
      <c r="R184" s="11"/>
      <c r="S184" s="11"/>
    </row>
    <row r="185" spans="1:19">
      <c r="A185" s="69"/>
      <c r="B185" s="11"/>
      <c r="C185" s="11"/>
      <c r="D185" s="11"/>
      <c r="E185" s="11"/>
      <c r="F185" s="11"/>
      <c r="G185" s="14"/>
      <c r="H185" s="11"/>
      <c r="I185" s="11"/>
      <c r="J185" s="11"/>
      <c r="K185" s="11"/>
      <c r="L185" s="11"/>
      <c r="M185" s="11"/>
      <c r="N185" s="11"/>
      <c r="O185" s="11"/>
      <c r="P185" s="11"/>
      <c r="Q185" s="11"/>
      <c r="R185" s="11"/>
      <c r="S185" s="11"/>
    </row>
    <row r="186" spans="1:19">
      <c r="A186" s="69"/>
      <c r="B186" s="11"/>
      <c r="C186" s="11"/>
      <c r="D186" s="11"/>
      <c r="E186" s="11"/>
      <c r="F186" s="11"/>
      <c r="G186" s="14"/>
      <c r="H186" s="11"/>
      <c r="I186" s="11"/>
      <c r="J186" s="11"/>
      <c r="K186" s="11"/>
      <c r="L186" s="11"/>
      <c r="M186" s="11"/>
      <c r="N186" s="11"/>
      <c r="O186" s="11"/>
      <c r="P186" s="11"/>
      <c r="Q186" s="11"/>
      <c r="R186" s="11"/>
      <c r="S186" s="11"/>
    </row>
    <row r="187" spans="1:19">
      <c r="A187" s="69"/>
      <c r="B187" s="11"/>
      <c r="C187" s="11"/>
      <c r="D187" s="11"/>
      <c r="E187" s="11"/>
      <c r="F187" s="11"/>
      <c r="G187" s="14"/>
      <c r="H187" s="11"/>
      <c r="I187" s="11"/>
      <c r="J187" s="11"/>
      <c r="K187" s="11"/>
      <c r="L187" s="11"/>
      <c r="M187" s="11"/>
      <c r="N187" s="11"/>
      <c r="O187" s="11"/>
      <c r="P187" s="11"/>
      <c r="Q187" s="11"/>
      <c r="R187" s="11"/>
      <c r="S187" s="11"/>
    </row>
    <row r="188" spans="1:19">
      <c r="A188" s="69"/>
      <c r="B188" s="11"/>
      <c r="C188" s="11"/>
      <c r="D188" s="11"/>
      <c r="E188" s="11"/>
      <c r="F188" s="11"/>
      <c r="G188" s="14"/>
      <c r="H188" s="11"/>
      <c r="I188" s="11"/>
      <c r="J188" s="11"/>
      <c r="K188" s="11"/>
      <c r="L188" s="11"/>
      <c r="M188" s="11"/>
      <c r="N188" s="11"/>
      <c r="O188" s="11"/>
      <c r="P188" s="11"/>
      <c r="Q188" s="11"/>
      <c r="R188" s="11"/>
      <c r="S188" s="11"/>
    </row>
    <row r="189" spans="1:19">
      <c r="A189" s="69"/>
      <c r="B189" s="11"/>
      <c r="C189" s="11"/>
      <c r="D189" s="11"/>
      <c r="E189" s="11"/>
      <c r="F189" s="11"/>
      <c r="G189" s="14"/>
      <c r="H189" s="11"/>
      <c r="I189" s="11"/>
      <c r="J189" s="11"/>
      <c r="K189" s="11"/>
      <c r="L189" s="11"/>
      <c r="M189" s="11"/>
      <c r="N189" s="11"/>
      <c r="O189" s="11"/>
      <c r="P189" s="11"/>
      <c r="Q189" s="11"/>
      <c r="R189" s="11"/>
      <c r="S189" s="11"/>
    </row>
    <row r="190" spans="1:19">
      <c r="A190" s="69"/>
      <c r="B190" s="11"/>
      <c r="C190" s="11"/>
      <c r="D190" s="11"/>
      <c r="E190" s="11"/>
      <c r="F190" s="11"/>
      <c r="G190" s="14"/>
      <c r="H190" s="11"/>
      <c r="I190" s="11"/>
      <c r="J190" s="11"/>
      <c r="K190" s="11"/>
      <c r="L190" s="11"/>
      <c r="M190" s="11"/>
      <c r="N190" s="11"/>
      <c r="O190" s="11"/>
      <c r="P190" s="11"/>
      <c r="Q190" s="11"/>
      <c r="R190" s="11"/>
      <c r="S190" s="11"/>
    </row>
    <row r="191" spans="1:19">
      <c r="A191" s="69"/>
      <c r="B191" s="11"/>
      <c r="C191" s="11"/>
      <c r="D191" s="11"/>
      <c r="E191" s="11"/>
      <c r="F191" s="11"/>
      <c r="G191" s="14"/>
      <c r="H191" s="11"/>
      <c r="I191" s="11"/>
      <c r="J191" s="11"/>
      <c r="K191" s="11"/>
      <c r="L191" s="11"/>
      <c r="M191" s="11"/>
      <c r="N191" s="11"/>
      <c r="O191" s="11"/>
      <c r="P191" s="11"/>
      <c r="Q191" s="11"/>
      <c r="R191" s="11"/>
      <c r="S191" s="11"/>
    </row>
    <row r="192" spans="1:19">
      <c r="A192" s="69"/>
      <c r="B192" s="11"/>
      <c r="C192" s="11"/>
      <c r="D192" s="11"/>
      <c r="E192" s="11"/>
      <c r="F192" s="11"/>
      <c r="G192" s="14"/>
      <c r="H192" s="11"/>
      <c r="I192" s="11"/>
      <c r="J192" s="11"/>
      <c r="K192" s="11"/>
      <c r="L192" s="11"/>
      <c r="M192" s="11"/>
      <c r="N192" s="11"/>
      <c r="O192" s="11"/>
      <c r="P192" s="11"/>
      <c r="Q192" s="11"/>
      <c r="R192" s="11"/>
      <c r="S192" s="11"/>
    </row>
    <row r="193" spans="1:19">
      <c r="A193" s="69"/>
      <c r="B193" s="11"/>
      <c r="C193" s="11"/>
      <c r="D193" s="11"/>
      <c r="E193" s="11"/>
      <c r="F193" s="11"/>
      <c r="G193" s="14"/>
      <c r="H193" s="11"/>
      <c r="I193" s="11"/>
      <c r="J193" s="11"/>
      <c r="K193" s="11"/>
      <c r="L193" s="11"/>
      <c r="M193" s="11"/>
      <c r="N193" s="11"/>
      <c r="O193" s="11"/>
      <c r="P193" s="11"/>
      <c r="Q193" s="11"/>
      <c r="R193" s="11"/>
      <c r="S193" s="11"/>
    </row>
    <row r="194" spans="1:19">
      <c r="A194" s="69"/>
      <c r="B194" s="11"/>
      <c r="C194" s="11"/>
      <c r="D194" s="11"/>
      <c r="E194" s="11"/>
      <c r="F194" s="11"/>
      <c r="G194" s="14"/>
      <c r="H194" s="11"/>
      <c r="I194" s="11"/>
      <c r="J194" s="11"/>
      <c r="K194" s="11"/>
      <c r="L194" s="11"/>
      <c r="M194" s="11"/>
      <c r="N194" s="11"/>
      <c r="O194" s="11"/>
      <c r="P194" s="11"/>
      <c r="Q194" s="11"/>
      <c r="R194" s="11"/>
      <c r="S194" s="11"/>
    </row>
    <row r="195" spans="1:19">
      <c r="A195" s="69"/>
      <c r="B195" s="11"/>
      <c r="C195" s="11"/>
      <c r="D195" s="11"/>
      <c r="E195" s="11"/>
      <c r="F195" s="11"/>
      <c r="G195" s="14"/>
      <c r="H195" s="11"/>
      <c r="I195" s="11"/>
      <c r="J195" s="11"/>
      <c r="K195" s="11"/>
      <c r="L195" s="11"/>
      <c r="M195" s="11"/>
      <c r="N195" s="11"/>
      <c r="O195" s="11"/>
      <c r="P195" s="11"/>
      <c r="Q195" s="11"/>
      <c r="R195" s="11"/>
      <c r="S195" s="11"/>
    </row>
    <row r="196" spans="1:19">
      <c r="A196" s="69"/>
      <c r="B196" s="11"/>
      <c r="C196" s="11"/>
      <c r="D196" s="11"/>
      <c r="E196" s="11"/>
      <c r="F196" s="11"/>
      <c r="G196" s="14"/>
      <c r="H196" s="11"/>
      <c r="I196" s="11"/>
      <c r="J196" s="11"/>
      <c r="K196" s="11"/>
      <c r="L196" s="11"/>
      <c r="M196" s="11"/>
      <c r="N196" s="11"/>
      <c r="O196" s="11"/>
      <c r="P196" s="11"/>
      <c r="Q196" s="11"/>
      <c r="R196" s="11"/>
      <c r="S196" s="11"/>
    </row>
    <row r="197" spans="1:19">
      <c r="A197" s="69"/>
      <c r="B197" s="11"/>
      <c r="C197" s="11"/>
      <c r="D197" s="11"/>
      <c r="E197" s="11"/>
      <c r="F197" s="11"/>
      <c r="G197" s="14"/>
      <c r="H197" s="11"/>
      <c r="I197" s="11"/>
      <c r="J197" s="11"/>
      <c r="K197" s="11"/>
      <c r="L197" s="11"/>
      <c r="M197" s="11"/>
      <c r="N197" s="11"/>
      <c r="O197" s="11"/>
      <c r="P197" s="11"/>
      <c r="Q197" s="11"/>
      <c r="R197" s="11"/>
      <c r="S197" s="11"/>
    </row>
    <row r="198" spans="1:19">
      <c r="A198" s="69"/>
      <c r="B198" s="11"/>
      <c r="C198" s="11"/>
      <c r="D198" s="11"/>
      <c r="E198" s="11"/>
      <c r="F198" s="11"/>
      <c r="G198" s="14"/>
      <c r="H198" s="11"/>
      <c r="I198" s="11"/>
      <c r="J198" s="11"/>
      <c r="K198" s="11"/>
      <c r="L198" s="11"/>
      <c r="M198" s="11"/>
      <c r="N198" s="11"/>
      <c r="O198" s="11"/>
      <c r="P198" s="11"/>
      <c r="Q198" s="11"/>
      <c r="R198" s="11"/>
      <c r="S198" s="11"/>
    </row>
    <row r="199" spans="1:19">
      <c r="A199" s="69"/>
      <c r="B199" s="11"/>
      <c r="C199" s="11"/>
      <c r="D199" s="11"/>
      <c r="E199" s="11"/>
      <c r="F199" s="11"/>
      <c r="G199" s="14"/>
      <c r="H199" s="11"/>
      <c r="I199" s="11"/>
      <c r="J199" s="11"/>
      <c r="K199" s="11"/>
      <c r="L199" s="11"/>
      <c r="M199" s="11"/>
      <c r="N199" s="11"/>
      <c r="O199" s="11"/>
      <c r="P199" s="11"/>
      <c r="Q199" s="11"/>
      <c r="R199" s="11"/>
      <c r="S199" s="11"/>
    </row>
    <row r="200" spans="1:19">
      <c r="A200" s="69"/>
      <c r="B200" s="11"/>
      <c r="C200" s="11"/>
      <c r="D200" s="11"/>
      <c r="E200" s="11"/>
      <c r="F200" s="11"/>
      <c r="G200" s="14"/>
      <c r="H200" s="11"/>
      <c r="I200" s="11"/>
      <c r="J200" s="11"/>
      <c r="K200" s="11"/>
      <c r="L200" s="11"/>
      <c r="M200" s="11"/>
      <c r="N200" s="11"/>
      <c r="O200" s="11"/>
      <c r="P200" s="11"/>
      <c r="Q200" s="11"/>
      <c r="R200" s="11"/>
      <c r="S200" s="11"/>
    </row>
    <row r="201" spans="1:19">
      <c r="A201" s="69"/>
      <c r="B201" s="11"/>
      <c r="C201" s="11"/>
      <c r="D201" s="11"/>
      <c r="E201" s="11"/>
      <c r="F201" s="11"/>
      <c r="G201" s="14"/>
      <c r="H201" s="11"/>
      <c r="I201" s="11"/>
      <c r="J201" s="11"/>
      <c r="K201" s="11"/>
      <c r="L201" s="11"/>
      <c r="M201" s="11"/>
      <c r="N201" s="11"/>
      <c r="O201" s="11"/>
      <c r="P201" s="11"/>
      <c r="Q201" s="11"/>
      <c r="R201" s="11"/>
      <c r="S201" s="11"/>
    </row>
    <row r="202" spans="1:19">
      <c r="A202" s="69"/>
      <c r="B202" s="11"/>
      <c r="C202" s="11"/>
      <c r="D202" s="11"/>
      <c r="E202" s="11"/>
      <c r="F202" s="11"/>
      <c r="G202" s="14"/>
      <c r="H202" s="11"/>
      <c r="I202" s="11"/>
      <c r="J202" s="11"/>
      <c r="K202" s="11"/>
      <c r="L202" s="11"/>
      <c r="M202" s="11"/>
      <c r="N202" s="11"/>
      <c r="O202" s="11"/>
      <c r="P202" s="11"/>
      <c r="Q202" s="11"/>
      <c r="R202" s="11"/>
      <c r="S202" s="11"/>
    </row>
    <row r="203" spans="1:19">
      <c r="A203" s="69"/>
      <c r="B203" s="11"/>
      <c r="C203" s="11"/>
      <c r="D203" s="11"/>
      <c r="E203" s="11"/>
      <c r="F203" s="11"/>
      <c r="G203" s="14"/>
      <c r="H203" s="11"/>
      <c r="I203" s="11"/>
      <c r="J203" s="11"/>
      <c r="K203" s="11"/>
      <c r="L203" s="11"/>
      <c r="M203" s="11"/>
      <c r="N203" s="11"/>
      <c r="O203" s="11"/>
      <c r="P203" s="11"/>
      <c r="Q203" s="11"/>
      <c r="R203" s="11"/>
      <c r="S203" s="11"/>
    </row>
    <row r="204" spans="1:19">
      <c r="A204" s="69"/>
      <c r="B204" s="11"/>
      <c r="C204" s="11"/>
      <c r="D204" s="11"/>
      <c r="E204" s="11"/>
      <c r="F204" s="11"/>
      <c r="G204" s="14"/>
      <c r="H204" s="11"/>
      <c r="I204" s="11"/>
      <c r="J204" s="11"/>
      <c r="K204" s="11"/>
      <c r="L204" s="11"/>
      <c r="M204" s="11"/>
      <c r="N204" s="11"/>
      <c r="O204" s="11"/>
      <c r="P204" s="11"/>
      <c r="Q204" s="11"/>
      <c r="R204" s="11"/>
      <c r="S204" s="11"/>
    </row>
    <row r="205" spans="1:19">
      <c r="A205" s="69"/>
      <c r="B205" s="11"/>
      <c r="C205" s="11"/>
      <c r="D205" s="11"/>
      <c r="E205" s="11"/>
      <c r="F205" s="11"/>
      <c r="G205" s="14"/>
      <c r="H205" s="11"/>
      <c r="I205" s="11"/>
      <c r="J205" s="11"/>
      <c r="K205" s="11"/>
      <c r="L205" s="11"/>
      <c r="M205" s="11"/>
      <c r="N205" s="11"/>
      <c r="O205" s="11"/>
      <c r="P205" s="11"/>
      <c r="Q205" s="11"/>
      <c r="R205" s="11"/>
      <c r="S205" s="11"/>
    </row>
    <row r="206" spans="1:19">
      <c r="A206" s="69"/>
      <c r="B206" s="11"/>
      <c r="C206" s="11"/>
      <c r="D206" s="11"/>
      <c r="E206" s="11"/>
      <c r="F206" s="11"/>
      <c r="G206" s="14"/>
      <c r="H206" s="11"/>
      <c r="I206" s="11"/>
      <c r="J206" s="11"/>
      <c r="K206" s="11"/>
      <c r="L206" s="11"/>
      <c r="M206" s="11"/>
      <c r="N206" s="11"/>
      <c r="O206" s="11"/>
      <c r="P206" s="11"/>
      <c r="Q206" s="11"/>
      <c r="R206" s="11"/>
      <c r="S206" s="11"/>
    </row>
    <row r="207" spans="1:19">
      <c r="A207" s="69"/>
      <c r="B207" s="11"/>
      <c r="C207" s="11"/>
      <c r="D207" s="11"/>
      <c r="E207" s="11"/>
      <c r="F207" s="11"/>
      <c r="G207" s="14"/>
      <c r="H207" s="11"/>
      <c r="I207" s="11"/>
      <c r="J207" s="11"/>
      <c r="K207" s="11"/>
      <c r="L207" s="11"/>
      <c r="M207" s="11"/>
      <c r="N207" s="11"/>
      <c r="O207" s="11"/>
      <c r="P207" s="11"/>
      <c r="Q207" s="11"/>
      <c r="R207" s="11"/>
      <c r="S207" s="11"/>
    </row>
    <row r="208" spans="1:19">
      <c r="A208" s="69"/>
      <c r="B208" s="11"/>
      <c r="C208" s="11"/>
      <c r="D208" s="11"/>
      <c r="E208" s="11"/>
      <c r="F208" s="11"/>
      <c r="G208" s="14"/>
      <c r="H208" s="11"/>
      <c r="I208" s="11"/>
      <c r="J208" s="11"/>
      <c r="K208" s="11"/>
      <c r="L208" s="11"/>
      <c r="M208" s="11"/>
      <c r="N208" s="11"/>
      <c r="O208" s="11"/>
      <c r="P208" s="11"/>
      <c r="Q208" s="11"/>
      <c r="R208" s="11"/>
      <c r="S208" s="11"/>
    </row>
    <row r="209" spans="1:19">
      <c r="A209" s="69"/>
      <c r="B209" s="11"/>
      <c r="C209" s="11"/>
      <c r="D209" s="11"/>
      <c r="E209" s="11"/>
      <c r="F209" s="11"/>
      <c r="G209" s="14"/>
      <c r="H209" s="11"/>
      <c r="I209" s="11"/>
      <c r="J209" s="11"/>
      <c r="K209" s="11"/>
      <c r="L209" s="11"/>
      <c r="M209" s="11"/>
      <c r="N209" s="11"/>
      <c r="O209" s="11"/>
      <c r="P209" s="11"/>
      <c r="Q209" s="11"/>
      <c r="R209" s="11"/>
      <c r="S209" s="11"/>
    </row>
    <row r="210" spans="1:19">
      <c r="A210" s="69"/>
      <c r="B210" s="11"/>
      <c r="C210" s="11"/>
      <c r="D210" s="11"/>
      <c r="E210" s="11"/>
      <c r="F210" s="11"/>
      <c r="G210" s="14"/>
      <c r="H210" s="11"/>
      <c r="I210" s="11"/>
      <c r="J210" s="11"/>
      <c r="K210" s="11"/>
      <c r="L210" s="11"/>
      <c r="M210" s="11"/>
      <c r="N210" s="11"/>
      <c r="O210" s="11"/>
      <c r="P210" s="11"/>
      <c r="Q210" s="11"/>
      <c r="R210" s="11"/>
      <c r="S210" s="11"/>
    </row>
    <row r="211" spans="1:19">
      <c r="A211" s="69"/>
      <c r="B211" s="11"/>
      <c r="C211" s="11"/>
      <c r="D211" s="11"/>
      <c r="E211" s="11"/>
      <c r="F211" s="11"/>
      <c r="G211" s="14"/>
      <c r="H211" s="11"/>
      <c r="I211" s="11"/>
      <c r="J211" s="11"/>
      <c r="K211" s="11"/>
      <c r="L211" s="11"/>
      <c r="M211" s="11"/>
      <c r="N211" s="11"/>
      <c r="O211" s="11"/>
      <c r="P211" s="11"/>
      <c r="Q211" s="11"/>
      <c r="R211" s="11"/>
      <c r="S211" s="11"/>
    </row>
    <row r="212" spans="1:19">
      <c r="A212" s="69"/>
      <c r="B212" s="11"/>
      <c r="C212" s="11"/>
      <c r="D212" s="11"/>
      <c r="E212" s="11"/>
      <c r="F212" s="11"/>
      <c r="G212" s="14"/>
      <c r="H212" s="11"/>
      <c r="I212" s="11"/>
      <c r="J212" s="11"/>
      <c r="K212" s="11"/>
      <c r="L212" s="11"/>
      <c r="M212" s="11"/>
      <c r="N212" s="11"/>
      <c r="O212" s="11"/>
      <c r="P212" s="11"/>
      <c r="Q212" s="11"/>
      <c r="R212" s="11"/>
      <c r="S212" s="11"/>
    </row>
    <row r="213" spans="1:19">
      <c r="A213" s="69"/>
      <c r="B213" s="11"/>
      <c r="C213" s="11"/>
      <c r="D213" s="11"/>
      <c r="E213" s="11"/>
      <c r="F213" s="11"/>
      <c r="G213" s="14"/>
      <c r="H213" s="11"/>
      <c r="I213" s="11"/>
      <c r="J213" s="11"/>
      <c r="K213" s="11"/>
      <c r="L213" s="11"/>
      <c r="M213" s="11"/>
      <c r="N213" s="11"/>
      <c r="O213" s="11"/>
      <c r="P213" s="11"/>
      <c r="Q213" s="11"/>
      <c r="R213" s="11"/>
      <c r="S213" s="11"/>
    </row>
    <row r="214" spans="1:19">
      <c r="A214" s="69"/>
      <c r="B214" s="11"/>
      <c r="C214" s="11"/>
      <c r="D214" s="11"/>
      <c r="E214" s="11"/>
      <c r="F214" s="11"/>
      <c r="G214" s="14"/>
      <c r="H214" s="11"/>
      <c r="I214" s="11"/>
      <c r="J214" s="11"/>
      <c r="K214" s="11"/>
      <c r="L214" s="11"/>
      <c r="M214" s="11"/>
      <c r="N214" s="11"/>
      <c r="O214" s="11"/>
      <c r="P214" s="11"/>
      <c r="Q214" s="11"/>
      <c r="R214" s="11"/>
      <c r="S214" s="11"/>
    </row>
    <row r="215" spans="1:19">
      <c r="A215" s="69"/>
      <c r="B215" s="11"/>
      <c r="C215" s="11"/>
      <c r="D215" s="11"/>
      <c r="E215" s="11"/>
      <c r="F215" s="11"/>
      <c r="G215" s="14"/>
      <c r="H215" s="11"/>
      <c r="I215" s="11"/>
      <c r="J215" s="11"/>
      <c r="K215" s="11"/>
      <c r="L215" s="11"/>
      <c r="M215" s="11"/>
      <c r="N215" s="11"/>
      <c r="O215" s="11"/>
      <c r="P215" s="11"/>
      <c r="Q215" s="11"/>
      <c r="R215" s="11"/>
      <c r="S215" s="11"/>
    </row>
    <row r="216" spans="1:19">
      <c r="A216" s="69"/>
      <c r="B216" s="11"/>
      <c r="C216" s="11"/>
      <c r="D216" s="11"/>
      <c r="E216" s="11"/>
      <c r="F216" s="11"/>
      <c r="G216" s="14"/>
      <c r="H216" s="11"/>
      <c r="I216" s="11"/>
      <c r="J216" s="11"/>
      <c r="K216" s="11"/>
      <c r="L216" s="11"/>
      <c r="M216" s="11"/>
      <c r="N216" s="11"/>
      <c r="O216" s="11"/>
      <c r="P216" s="11"/>
      <c r="Q216" s="11"/>
      <c r="R216" s="11"/>
      <c r="S216" s="11"/>
    </row>
    <row r="217" spans="1:19">
      <c r="A217" s="69"/>
      <c r="B217" s="11"/>
      <c r="C217" s="11"/>
      <c r="D217" s="11"/>
      <c r="E217" s="11"/>
      <c r="F217" s="11"/>
      <c r="G217" s="14"/>
      <c r="H217" s="11"/>
      <c r="I217" s="11"/>
      <c r="J217" s="11"/>
      <c r="K217" s="11"/>
      <c r="L217" s="11"/>
      <c r="M217" s="11"/>
      <c r="N217" s="11"/>
      <c r="O217" s="11"/>
      <c r="P217" s="11"/>
      <c r="Q217" s="11"/>
      <c r="R217" s="11"/>
      <c r="S217" s="11"/>
    </row>
    <row r="218" spans="1:19">
      <c r="A218" s="69"/>
      <c r="B218" s="11"/>
      <c r="C218" s="11"/>
      <c r="D218" s="11"/>
      <c r="E218" s="11"/>
      <c r="F218" s="11"/>
      <c r="G218" s="14"/>
      <c r="H218" s="11"/>
      <c r="I218" s="11"/>
      <c r="J218" s="11"/>
      <c r="K218" s="11"/>
      <c r="L218" s="11"/>
      <c r="M218" s="11"/>
      <c r="N218" s="11"/>
      <c r="O218" s="11"/>
      <c r="P218" s="11"/>
      <c r="Q218" s="11"/>
      <c r="R218" s="11"/>
      <c r="S218" s="11"/>
    </row>
    <row r="219" spans="1:19">
      <c r="A219" s="69"/>
      <c r="B219" s="11"/>
      <c r="C219" s="11"/>
      <c r="D219" s="11"/>
      <c r="E219" s="11"/>
      <c r="F219" s="11"/>
      <c r="G219" s="14"/>
      <c r="H219" s="11"/>
      <c r="I219" s="11"/>
      <c r="J219" s="11"/>
      <c r="K219" s="11"/>
      <c r="L219" s="11"/>
      <c r="M219" s="11"/>
      <c r="N219" s="11"/>
      <c r="O219" s="11"/>
      <c r="P219" s="11"/>
      <c r="Q219" s="11"/>
      <c r="R219" s="11"/>
      <c r="S219" s="11"/>
    </row>
    <row r="220" spans="1:19">
      <c r="A220" s="69"/>
      <c r="B220" s="11"/>
      <c r="C220" s="11"/>
      <c r="D220" s="11"/>
      <c r="E220" s="11"/>
      <c r="F220" s="11"/>
      <c r="G220" s="14"/>
      <c r="H220" s="11"/>
      <c r="I220" s="11"/>
      <c r="J220" s="11"/>
      <c r="K220" s="11"/>
      <c r="L220" s="11"/>
      <c r="M220" s="11"/>
      <c r="N220" s="11"/>
      <c r="O220" s="11"/>
      <c r="P220" s="11"/>
      <c r="Q220" s="11"/>
      <c r="R220" s="11"/>
      <c r="S220" s="11"/>
    </row>
    <row r="221" spans="1:19">
      <c r="A221" s="69"/>
      <c r="B221" s="11"/>
      <c r="C221" s="11"/>
      <c r="D221" s="11"/>
      <c r="E221" s="11"/>
      <c r="F221" s="11"/>
      <c r="G221" s="14"/>
      <c r="H221" s="11"/>
      <c r="I221" s="11"/>
      <c r="J221" s="11"/>
      <c r="K221" s="11"/>
      <c r="L221" s="11"/>
      <c r="M221" s="11"/>
      <c r="N221" s="11"/>
      <c r="O221" s="11"/>
      <c r="P221" s="11"/>
      <c r="Q221" s="11"/>
      <c r="R221" s="11"/>
      <c r="S221" s="11"/>
    </row>
    <row r="222" spans="1:19">
      <c r="A222" s="69"/>
      <c r="B222" s="11"/>
      <c r="C222" s="11"/>
      <c r="D222" s="11"/>
      <c r="E222" s="11"/>
      <c r="F222" s="11"/>
      <c r="G222" s="14"/>
      <c r="H222" s="11"/>
      <c r="I222" s="11"/>
      <c r="J222" s="11"/>
      <c r="K222" s="11"/>
      <c r="L222" s="11"/>
      <c r="M222" s="11"/>
      <c r="N222" s="11"/>
      <c r="O222" s="11"/>
      <c r="P222" s="11"/>
      <c r="Q222" s="11"/>
      <c r="R222" s="11"/>
      <c r="S222" s="11"/>
    </row>
    <row r="223" spans="1:19">
      <c r="A223" s="69"/>
      <c r="B223" s="11"/>
      <c r="C223" s="11"/>
      <c r="D223" s="11"/>
      <c r="E223" s="11"/>
      <c r="F223" s="11"/>
      <c r="G223" s="14"/>
      <c r="H223" s="11"/>
      <c r="I223" s="11"/>
      <c r="J223" s="11"/>
      <c r="K223" s="11"/>
      <c r="L223" s="11"/>
      <c r="M223" s="11"/>
      <c r="N223" s="11"/>
      <c r="O223" s="11"/>
      <c r="P223" s="11"/>
      <c r="Q223" s="11"/>
      <c r="R223" s="11"/>
      <c r="S223" s="11"/>
    </row>
    <row r="224" spans="1:19">
      <c r="A224" s="69"/>
      <c r="B224" s="11"/>
      <c r="C224" s="11"/>
      <c r="D224" s="11"/>
      <c r="E224" s="11"/>
      <c r="F224" s="11"/>
      <c r="G224" s="14"/>
      <c r="H224" s="11"/>
      <c r="I224" s="11"/>
      <c r="J224" s="11"/>
      <c r="K224" s="11"/>
      <c r="L224" s="11"/>
      <c r="M224" s="11"/>
      <c r="N224" s="11"/>
      <c r="O224" s="11"/>
      <c r="P224" s="11"/>
      <c r="Q224" s="11"/>
      <c r="R224" s="11"/>
      <c r="S224" s="11"/>
    </row>
    <row r="225" spans="1:19">
      <c r="A225" s="69"/>
      <c r="B225" s="11"/>
      <c r="C225" s="11"/>
      <c r="D225" s="11"/>
      <c r="E225" s="11"/>
      <c r="F225" s="11"/>
      <c r="G225" s="14"/>
      <c r="H225" s="11"/>
      <c r="I225" s="11"/>
      <c r="J225" s="11"/>
      <c r="K225" s="11"/>
      <c r="L225" s="11"/>
      <c r="M225" s="11"/>
      <c r="N225" s="11"/>
      <c r="O225" s="11"/>
      <c r="P225" s="11"/>
      <c r="Q225" s="11"/>
      <c r="R225" s="11"/>
      <c r="S225" s="11"/>
    </row>
    <row r="226" spans="1:19">
      <c r="A226" s="69"/>
      <c r="B226" s="11"/>
      <c r="C226" s="11"/>
      <c r="D226" s="11"/>
      <c r="E226" s="11"/>
      <c r="F226" s="11"/>
      <c r="G226" s="14"/>
      <c r="H226" s="11"/>
      <c r="I226" s="11"/>
      <c r="J226" s="11"/>
      <c r="K226" s="11"/>
      <c r="L226" s="11"/>
      <c r="M226" s="11"/>
      <c r="N226" s="11"/>
      <c r="O226" s="11"/>
      <c r="P226" s="11"/>
      <c r="Q226" s="11"/>
      <c r="R226" s="11"/>
      <c r="S226" s="11"/>
    </row>
    <row r="227" spans="1:19">
      <c r="A227" s="69"/>
      <c r="B227" s="11"/>
      <c r="C227" s="11"/>
      <c r="D227" s="11"/>
      <c r="E227" s="11"/>
      <c r="F227" s="11"/>
      <c r="G227" s="14"/>
      <c r="H227" s="11"/>
      <c r="I227" s="11"/>
      <c r="J227" s="11"/>
      <c r="K227" s="11"/>
      <c r="L227" s="11"/>
      <c r="M227" s="11"/>
      <c r="N227" s="11"/>
      <c r="O227" s="11"/>
      <c r="P227" s="11"/>
      <c r="Q227" s="11"/>
      <c r="R227" s="11"/>
      <c r="S227" s="11"/>
    </row>
    <row r="228" spans="1:19">
      <c r="A228" s="69"/>
      <c r="B228" s="11"/>
      <c r="C228" s="11"/>
      <c r="D228" s="11"/>
      <c r="E228" s="11"/>
      <c r="F228" s="11"/>
      <c r="G228" s="14"/>
      <c r="H228" s="11"/>
      <c r="I228" s="11"/>
      <c r="J228" s="11"/>
      <c r="K228" s="11"/>
      <c r="L228" s="11"/>
      <c r="M228" s="11"/>
      <c r="N228" s="11"/>
      <c r="O228" s="11"/>
      <c r="P228" s="11"/>
      <c r="Q228" s="11"/>
      <c r="R228" s="11"/>
      <c r="S228" s="11"/>
    </row>
    <row r="229" spans="1:19">
      <c r="A229" s="69"/>
      <c r="B229" s="11"/>
      <c r="C229" s="11"/>
      <c r="D229" s="11"/>
      <c r="E229" s="11"/>
      <c r="F229" s="11"/>
      <c r="G229" s="14"/>
      <c r="H229" s="11"/>
      <c r="I229" s="11"/>
      <c r="J229" s="11"/>
      <c r="K229" s="11"/>
      <c r="L229" s="11"/>
      <c r="M229" s="11"/>
      <c r="N229" s="11"/>
      <c r="O229" s="11"/>
      <c r="P229" s="11"/>
      <c r="Q229" s="11"/>
      <c r="R229" s="11"/>
      <c r="S229" s="11"/>
    </row>
    <row r="230" spans="1:19">
      <c r="A230" s="69"/>
      <c r="B230" s="11"/>
      <c r="C230" s="11"/>
      <c r="D230" s="11"/>
      <c r="E230" s="11"/>
      <c r="F230" s="11"/>
      <c r="G230" s="14"/>
      <c r="H230" s="11"/>
      <c r="I230" s="11"/>
      <c r="J230" s="11"/>
      <c r="K230" s="11"/>
      <c r="L230" s="11"/>
      <c r="M230" s="11"/>
      <c r="N230" s="11"/>
      <c r="O230" s="11"/>
      <c r="P230" s="11"/>
      <c r="Q230" s="11"/>
      <c r="R230" s="11"/>
      <c r="S230" s="11"/>
    </row>
    <row r="231" spans="1:19">
      <c r="A231" s="69"/>
      <c r="B231" s="11"/>
      <c r="C231" s="11"/>
      <c r="D231" s="11"/>
      <c r="E231" s="11"/>
      <c r="F231" s="11"/>
      <c r="G231" s="14"/>
      <c r="H231" s="11"/>
      <c r="I231" s="11"/>
      <c r="J231" s="11"/>
      <c r="K231" s="11"/>
      <c r="L231" s="11"/>
      <c r="M231" s="11"/>
      <c r="N231" s="11"/>
      <c r="O231" s="11"/>
      <c r="P231" s="11"/>
      <c r="Q231" s="11"/>
      <c r="R231" s="11"/>
      <c r="S231" s="11"/>
    </row>
    <row r="232" spans="1:19">
      <c r="A232" s="69"/>
      <c r="B232" s="11"/>
      <c r="C232" s="11"/>
      <c r="D232" s="11"/>
      <c r="E232" s="11"/>
      <c r="F232" s="11"/>
      <c r="G232" s="14"/>
      <c r="H232" s="11"/>
      <c r="I232" s="11"/>
      <c r="J232" s="11"/>
      <c r="K232" s="11"/>
      <c r="L232" s="11"/>
      <c r="M232" s="11"/>
      <c r="N232" s="11"/>
      <c r="O232" s="11"/>
      <c r="P232" s="11"/>
      <c r="Q232" s="11"/>
      <c r="R232" s="11"/>
      <c r="S232" s="11"/>
    </row>
    <row r="233" spans="1:19">
      <c r="A233" s="69"/>
      <c r="B233" s="11"/>
      <c r="C233" s="11"/>
      <c r="D233" s="11"/>
      <c r="E233" s="11"/>
      <c r="F233" s="11"/>
      <c r="G233" s="14"/>
      <c r="H233" s="11"/>
      <c r="I233" s="11"/>
      <c r="J233" s="11"/>
      <c r="K233" s="11"/>
      <c r="L233" s="11"/>
      <c r="M233" s="11"/>
      <c r="N233" s="11"/>
      <c r="O233" s="11"/>
      <c r="P233" s="11"/>
      <c r="Q233" s="11"/>
      <c r="R233" s="11"/>
      <c r="S233" s="11"/>
    </row>
    <row r="234" spans="1:19">
      <c r="A234" s="69"/>
      <c r="B234" s="11"/>
      <c r="C234" s="11"/>
      <c r="D234" s="11"/>
      <c r="E234" s="11"/>
      <c r="F234" s="11"/>
      <c r="G234" s="14"/>
      <c r="H234" s="11"/>
      <c r="I234" s="11"/>
      <c r="J234" s="11"/>
      <c r="K234" s="11"/>
      <c r="L234" s="11"/>
      <c r="M234" s="11"/>
      <c r="N234" s="11"/>
      <c r="O234" s="11"/>
      <c r="P234" s="11"/>
      <c r="Q234" s="11"/>
      <c r="R234" s="11"/>
      <c r="S234" s="11"/>
    </row>
    <row r="235" spans="1:19">
      <c r="A235" s="69"/>
      <c r="B235" s="11"/>
      <c r="C235" s="11"/>
      <c r="D235" s="11"/>
      <c r="E235" s="11"/>
      <c r="F235" s="11"/>
      <c r="G235" s="14"/>
      <c r="H235" s="11"/>
      <c r="I235" s="11"/>
      <c r="J235" s="11"/>
      <c r="K235" s="11"/>
      <c r="L235" s="11"/>
      <c r="M235" s="11"/>
      <c r="N235" s="11"/>
      <c r="O235" s="11"/>
      <c r="P235" s="11"/>
      <c r="Q235" s="11"/>
      <c r="R235" s="11"/>
      <c r="S235" s="11"/>
    </row>
    <row r="236" spans="1:19">
      <c r="A236" s="69"/>
      <c r="B236" s="11"/>
      <c r="C236" s="11"/>
      <c r="D236" s="11"/>
      <c r="E236" s="11"/>
      <c r="F236" s="11"/>
      <c r="G236" s="14"/>
      <c r="H236" s="11"/>
      <c r="I236" s="11"/>
      <c r="J236" s="11"/>
      <c r="K236" s="11"/>
      <c r="L236" s="11"/>
      <c r="M236" s="11"/>
      <c r="N236" s="11"/>
      <c r="O236" s="11"/>
      <c r="P236" s="11"/>
      <c r="Q236" s="11"/>
      <c r="R236" s="11"/>
      <c r="S236" s="11"/>
    </row>
    <row r="237" spans="1:19">
      <c r="A237" s="69"/>
      <c r="B237" s="11"/>
      <c r="C237" s="11"/>
      <c r="D237" s="11"/>
      <c r="E237" s="11"/>
      <c r="F237" s="11"/>
      <c r="G237" s="14"/>
      <c r="H237" s="11"/>
      <c r="I237" s="11"/>
      <c r="J237" s="11"/>
      <c r="K237" s="11"/>
      <c r="L237" s="11"/>
      <c r="M237" s="11"/>
      <c r="N237" s="11"/>
      <c r="O237" s="11"/>
      <c r="P237" s="11"/>
      <c r="Q237" s="11"/>
      <c r="R237" s="11"/>
      <c r="S237" s="11"/>
    </row>
    <row r="238" spans="1:19">
      <c r="A238" s="69"/>
      <c r="B238" s="11"/>
      <c r="C238" s="11"/>
      <c r="D238" s="11"/>
      <c r="E238" s="11"/>
      <c r="F238" s="11"/>
      <c r="G238" s="14"/>
      <c r="H238" s="11"/>
      <c r="I238" s="11"/>
      <c r="J238" s="11"/>
      <c r="K238" s="11"/>
      <c r="L238" s="11"/>
      <c r="M238" s="11"/>
      <c r="N238" s="11"/>
      <c r="O238" s="11"/>
      <c r="P238" s="11"/>
      <c r="Q238" s="11"/>
      <c r="R238" s="11"/>
      <c r="S238" s="11"/>
    </row>
    <row r="239" spans="1:19">
      <c r="A239" s="69"/>
      <c r="B239" s="11"/>
      <c r="C239" s="11"/>
      <c r="D239" s="11"/>
      <c r="E239" s="11"/>
      <c r="F239" s="11"/>
      <c r="G239" s="14"/>
      <c r="H239" s="11"/>
      <c r="I239" s="11"/>
      <c r="J239" s="11"/>
      <c r="K239" s="11"/>
      <c r="L239" s="11"/>
      <c r="M239" s="11"/>
      <c r="N239" s="11"/>
      <c r="O239" s="11"/>
      <c r="P239" s="11"/>
      <c r="Q239" s="11"/>
      <c r="R239" s="11"/>
      <c r="S239" s="11"/>
    </row>
    <row r="240" spans="1:19">
      <c r="A240" s="69"/>
      <c r="B240" s="11"/>
      <c r="C240" s="11"/>
      <c r="D240" s="11"/>
      <c r="E240" s="11"/>
      <c r="F240" s="11"/>
      <c r="G240" s="14"/>
      <c r="H240" s="11"/>
      <c r="I240" s="11"/>
      <c r="J240" s="11"/>
      <c r="K240" s="11"/>
      <c r="L240" s="11"/>
      <c r="M240" s="11"/>
      <c r="N240" s="11"/>
      <c r="O240" s="11"/>
      <c r="P240" s="11"/>
      <c r="Q240" s="11"/>
      <c r="R240" s="11"/>
      <c r="S240" s="11"/>
    </row>
    <row r="241" spans="1:19">
      <c r="A241" s="69"/>
      <c r="B241" s="11"/>
      <c r="C241" s="11"/>
      <c r="D241" s="11"/>
      <c r="E241" s="11"/>
      <c r="F241" s="11"/>
      <c r="G241" s="14"/>
      <c r="H241" s="11"/>
      <c r="I241" s="11"/>
      <c r="J241" s="11"/>
      <c r="K241" s="11"/>
      <c r="L241" s="11"/>
      <c r="M241" s="11"/>
      <c r="N241" s="11"/>
      <c r="O241" s="11"/>
      <c r="P241" s="11"/>
      <c r="Q241" s="11"/>
      <c r="R241" s="11"/>
      <c r="S241" s="11"/>
    </row>
    <row r="242" spans="1:19">
      <c r="A242" s="69"/>
      <c r="B242" s="11"/>
      <c r="C242" s="11"/>
      <c r="D242" s="11"/>
      <c r="E242" s="11"/>
      <c r="F242" s="11"/>
      <c r="G242" s="14"/>
      <c r="H242" s="11"/>
      <c r="I242" s="11"/>
      <c r="J242" s="11"/>
      <c r="K242" s="11"/>
      <c r="L242" s="11"/>
      <c r="M242" s="11"/>
      <c r="N242" s="11"/>
      <c r="O242" s="11"/>
      <c r="P242" s="11"/>
      <c r="Q242" s="11"/>
      <c r="R242" s="11"/>
      <c r="S242" s="11"/>
    </row>
    <row r="243" spans="1:19">
      <c r="A243" s="69"/>
      <c r="B243" s="11"/>
      <c r="C243" s="11"/>
      <c r="D243" s="11"/>
      <c r="E243" s="11"/>
      <c r="F243" s="11"/>
      <c r="G243" s="14"/>
      <c r="H243" s="11"/>
      <c r="I243" s="11"/>
      <c r="J243" s="11"/>
      <c r="K243" s="11"/>
      <c r="L243" s="11"/>
      <c r="M243" s="11"/>
      <c r="N243" s="11"/>
      <c r="O243" s="11"/>
      <c r="P243" s="11"/>
      <c r="Q243" s="11"/>
      <c r="R243" s="11"/>
      <c r="S243" s="11"/>
    </row>
    <row r="244" spans="1:19">
      <c r="A244" s="69"/>
      <c r="B244" s="11"/>
      <c r="C244" s="11"/>
      <c r="D244" s="11"/>
      <c r="E244" s="11"/>
      <c r="F244" s="11"/>
      <c r="G244" s="14"/>
      <c r="H244" s="11"/>
      <c r="I244" s="11"/>
      <c r="J244" s="11"/>
      <c r="K244" s="11"/>
      <c r="L244" s="11"/>
      <c r="M244" s="11"/>
      <c r="N244" s="11"/>
      <c r="O244" s="11"/>
      <c r="P244" s="11"/>
      <c r="Q244" s="11"/>
      <c r="R244" s="11"/>
      <c r="S244" s="11"/>
    </row>
    <row r="245" spans="1:19">
      <c r="A245" s="69"/>
      <c r="B245" s="11"/>
      <c r="C245" s="11"/>
      <c r="D245" s="11"/>
      <c r="E245" s="11"/>
      <c r="F245" s="11"/>
      <c r="G245" s="14"/>
      <c r="H245" s="11"/>
      <c r="I245" s="11"/>
      <c r="J245" s="11"/>
      <c r="K245" s="11"/>
      <c r="L245" s="11"/>
      <c r="M245" s="11"/>
      <c r="N245" s="11"/>
      <c r="O245" s="11"/>
      <c r="P245" s="11"/>
      <c r="Q245" s="11"/>
      <c r="R245" s="11"/>
      <c r="S245" s="11"/>
    </row>
    <row r="246" spans="1:19">
      <c r="A246" s="69"/>
      <c r="B246" s="11"/>
      <c r="C246" s="11"/>
      <c r="D246" s="11"/>
      <c r="E246" s="11"/>
      <c r="F246" s="11"/>
      <c r="G246" s="14"/>
      <c r="H246" s="11"/>
      <c r="I246" s="11"/>
      <c r="J246" s="11"/>
      <c r="K246" s="11"/>
      <c r="L246" s="11"/>
      <c r="M246" s="11"/>
      <c r="N246" s="11"/>
      <c r="O246" s="11"/>
      <c r="P246" s="11"/>
      <c r="Q246" s="11"/>
      <c r="R246" s="11"/>
      <c r="S246" s="11"/>
    </row>
    <row r="247" spans="1:19">
      <c r="A247" s="69"/>
      <c r="B247" s="11"/>
      <c r="C247" s="11"/>
      <c r="D247" s="11"/>
      <c r="E247" s="11"/>
      <c r="F247" s="11"/>
      <c r="G247" s="14"/>
      <c r="H247" s="11"/>
      <c r="I247" s="11"/>
      <c r="J247" s="11"/>
      <c r="K247" s="11"/>
      <c r="L247" s="11"/>
      <c r="M247" s="11"/>
      <c r="N247" s="11"/>
      <c r="O247" s="11"/>
      <c r="P247" s="11"/>
      <c r="Q247" s="11"/>
      <c r="R247" s="11"/>
      <c r="S247" s="11"/>
    </row>
    <row r="248" spans="1:19">
      <c r="A248" s="69"/>
      <c r="B248" s="11"/>
      <c r="C248" s="11"/>
      <c r="D248" s="11"/>
      <c r="E248" s="11"/>
      <c r="F248" s="11"/>
      <c r="G248" s="14"/>
      <c r="H248" s="11"/>
      <c r="I248" s="11"/>
      <c r="J248" s="11"/>
      <c r="K248" s="11"/>
      <c r="L248" s="11"/>
      <c r="M248" s="11"/>
      <c r="N248" s="11"/>
      <c r="O248" s="11"/>
      <c r="P248" s="11"/>
      <c r="Q248" s="11"/>
      <c r="R248" s="11"/>
      <c r="S248" s="11"/>
    </row>
    <row r="249" spans="1:19">
      <c r="A249" s="69"/>
      <c r="B249" s="11"/>
      <c r="C249" s="11"/>
      <c r="D249" s="11"/>
      <c r="E249" s="11"/>
      <c r="F249" s="11"/>
      <c r="G249" s="14"/>
      <c r="H249" s="11"/>
      <c r="I249" s="11"/>
      <c r="J249" s="11"/>
      <c r="K249" s="11"/>
      <c r="L249" s="11"/>
      <c r="M249" s="11"/>
      <c r="N249" s="11"/>
      <c r="O249" s="11"/>
      <c r="P249" s="11"/>
      <c r="Q249" s="11"/>
      <c r="R249" s="11"/>
      <c r="S249" s="11"/>
    </row>
    <row r="250" spans="1:19">
      <c r="A250" s="69"/>
      <c r="B250" s="11"/>
      <c r="C250" s="11"/>
      <c r="D250" s="11"/>
      <c r="E250" s="11"/>
      <c r="F250" s="11"/>
      <c r="G250" s="14"/>
      <c r="H250" s="11"/>
      <c r="I250" s="11"/>
      <c r="J250" s="11"/>
      <c r="K250" s="11"/>
      <c r="L250" s="11"/>
      <c r="M250" s="11"/>
      <c r="N250" s="11"/>
      <c r="O250" s="11"/>
      <c r="P250" s="11"/>
      <c r="Q250" s="11"/>
      <c r="R250" s="11"/>
      <c r="S250" s="11"/>
    </row>
    <row r="251" spans="1:19">
      <c r="A251" s="69"/>
      <c r="B251" s="11"/>
      <c r="C251" s="11"/>
      <c r="D251" s="11"/>
      <c r="E251" s="11"/>
      <c r="F251" s="11"/>
      <c r="G251" s="14"/>
      <c r="H251" s="11"/>
      <c r="I251" s="11"/>
      <c r="J251" s="11"/>
      <c r="K251" s="11"/>
      <c r="L251" s="11"/>
      <c r="M251" s="11"/>
      <c r="N251" s="11"/>
      <c r="O251" s="11"/>
      <c r="P251" s="11"/>
      <c r="Q251" s="11"/>
      <c r="R251" s="11"/>
      <c r="S251" s="11"/>
    </row>
    <row r="252" spans="1:19">
      <c r="A252" s="69"/>
      <c r="B252" s="11"/>
      <c r="C252" s="11"/>
      <c r="D252" s="11"/>
      <c r="E252" s="11"/>
      <c r="F252" s="11"/>
      <c r="G252" s="14"/>
      <c r="H252" s="11"/>
      <c r="I252" s="11"/>
      <c r="J252" s="11"/>
      <c r="K252" s="11"/>
      <c r="L252" s="11"/>
      <c r="M252" s="11"/>
      <c r="N252" s="11"/>
      <c r="O252" s="11"/>
      <c r="P252" s="11"/>
      <c r="Q252" s="11"/>
      <c r="R252" s="11"/>
      <c r="S252" s="11"/>
    </row>
    <row r="253" spans="1:19">
      <c r="A253" s="69"/>
      <c r="B253" s="11"/>
      <c r="C253" s="11"/>
      <c r="D253" s="11"/>
      <c r="E253" s="11"/>
      <c r="F253" s="11"/>
      <c r="G253" s="14"/>
      <c r="H253" s="11"/>
      <c r="I253" s="11"/>
      <c r="J253" s="11"/>
      <c r="K253" s="11"/>
      <c r="L253" s="11"/>
      <c r="M253" s="11"/>
      <c r="N253" s="11"/>
      <c r="O253" s="11"/>
      <c r="P253" s="11"/>
      <c r="Q253" s="11"/>
      <c r="R253" s="11"/>
      <c r="S253" s="11"/>
    </row>
    <row r="254" spans="1:19">
      <c r="A254" s="69"/>
      <c r="B254" s="11"/>
      <c r="C254" s="11"/>
      <c r="D254" s="11"/>
      <c r="E254" s="11"/>
      <c r="F254" s="11"/>
      <c r="G254" s="14"/>
      <c r="H254" s="11"/>
      <c r="I254" s="11"/>
      <c r="J254" s="11"/>
      <c r="K254" s="11"/>
      <c r="L254" s="11"/>
      <c r="M254" s="11"/>
      <c r="N254" s="11"/>
      <c r="O254" s="11"/>
      <c r="P254" s="11"/>
      <c r="Q254" s="11"/>
      <c r="R254" s="11"/>
      <c r="S254" s="11"/>
    </row>
    <row r="255" spans="1:19">
      <c r="A255" s="69"/>
      <c r="B255" s="11"/>
      <c r="C255" s="11"/>
      <c r="D255" s="11"/>
      <c r="E255" s="11"/>
      <c r="F255" s="11"/>
      <c r="G255" s="14"/>
      <c r="H255" s="11"/>
      <c r="I255" s="11"/>
      <c r="J255" s="11"/>
      <c r="K255" s="11"/>
      <c r="L255" s="11"/>
      <c r="M255" s="11"/>
      <c r="N255" s="11"/>
      <c r="O255" s="11"/>
      <c r="P255" s="11"/>
      <c r="Q255" s="11"/>
      <c r="R255" s="11"/>
      <c r="S255" s="11"/>
    </row>
    <row r="256" spans="1:19">
      <c r="A256" s="69"/>
      <c r="B256" s="11"/>
      <c r="C256" s="11"/>
      <c r="D256" s="11"/>
      <c r="E256" s="11"/>
      <c r="F256" s="11"/>
      <c r="G256" s="14"/>
      <c r="H256" s="11"/>
      <c r="I256" s="11"/>
      <c r="J256" s="11"/>
      <c r="K256" s="11"/>
      <c r="L256" s="11"/>
      <c r="M256" s="11"/>
      <c r="N256" s="11"/>
      <c r="O256" s="11"/>
      <c r="P256" s="11"/>
      <c r="Q256" s="11"/>
      <c r="R256" s="11"/>
      <c r="S256" s="11"/>
    </row>
    <row r="257" spans="1:19">
      <c r="A257" s="69"/>
      <c r="B257" s="11"/>
      <c r="C257" s="11"/>
      <c r="D257" s="11"/>
      <c r="E257" s="11"/>
      <c r="F257" s="11"/>
      <c r="G257" s="14"/>
      <c r="H257" s="11"/>
      <c r="I257" s="11"/>
      <c r="J257" s="11"/>
      <c r="K257" s="11"/>
      <c r="L257" s="11"/>
      <c r="M257" s="11"/>
      <c r="N257" s="11"/>
      <c r="O257" s="11"/>
      <c r="P257" s="11"/>
      <c r="Q257" s="11"/>
      <c r="R257" s="11"/>
      <c r="S257" s="11"/>
    </row>
    <row r="258" spans="1:19">
      <c r="A258" s="69"/>
      <c r="B258" s="11"/>
      <c r="C258" s="11"/>
      <c r="D258" s="11"/>
      <c r="E258" s="11"/>
      <c r="F258" s="11"/>
      <c r="G258" s="14"/>
      <c r="H258" s="11"/>
      <c r="I258" s="11"/>
      <c r="J258" s="11"/>
      <c r="K258" s="11"/>
      <c r="L258" s="11"/>
      <c r="M258" s="11"/>
      <c r="N258" s="11"/>
      <c r="O258" s="11"/>
      <c r="P258" s="11"/>
      <c r="Q258" s="11"/>
      <c r="R258" s="11"/>
      <c r="S258" s="11"/>
    </row>
    <row r="259" spans="1:19">
      <c r="A259" s="69"/>
      <c r="B259" s="11"/>
      <c r="C259" s="11"/>
      <c r="D259" s="11"/>
      <c r="E259" s="11"/>
      <c r="F259" s="11"/>
      <c r="G259" s="14"/>
      <c r="H259" s="11"/>
      <c r="I259" s="11"/>
      <c r="J259" s="11"/>
      <c r="K259" s="11"/>
      <c r="L259" s="11"/>
      <c r="M259" s="11"/>
      <c r="N259" s="11"/>
      <c r="O259" s="11"/>
      <c r="P259" s="11"/>
      <c r="Q259" s="11"/>
      <c r="R259" s="11"/>
      <c r="S259" s="11"/>
    </row>
    <row r="260" spans="1:19">
      <c r="A260" s="69"/>
      <c r="B260" s="11"/>
      <c r="C260" s="11"/>
      <c r="D260" s="11"/>
      <c r="E260" s="11"/>
      <c r="F260" s="11"/>
      <c r="G260" s="14"/>
      <c r="H260" s="11"/>
      <c r="I260" s="11"/>
      <c r="J260" s="11"/>
      <c r="K260" s="11"/>
      <c r="L260" s="11"/>
      <c r="M260" s="11"/>
      <c r="N260" s="11"/>
      <c r="O260" s="11"/>
      <c r="P260" s="11"/>
      <c r="Q260" s="11"/>
      <c r="R260" s="11"/>
      <c r="S260" s="11"/>
    </row>
    <row r="261" spans="1:19">
      <c r="A261" s="69"/>
      <c r="B261" s="11"/>
      <c r="C261" s="11"/>
      <c r="D261" s="11"/>
      <c r="E261" s="11"/>
      <c r="F261" s="11"/>
      <c r="G261" s="14"/>
      <c r="H261" s="11"/>
      <c r="I261" s="11"/>
      <c r="J261" s="11"/>
      <c r="K261" s="11"/>
      <c r="L261" s="11"/>
      <c r="M261" s="11"/>
      <c r="N261" s="11"/>
      <c r="O261" s="11"/>
      <c r="P261" s="11"/>
      <c r="Q261" s="11"/>
      <c r="R261" s="11"/>
      <c r="S261" s="11"/>
    </row>
    <row r="262" spans="1:19">
      <c r="A262" s="69"/>
      <c r="B262" s="11"/>
      <c r="C262" s="11"/>
      <c r="D262" s="11"/>
      <c r="E262" s="11"/>
      <c r="F262" s="11"/>
      <c r="G262" s="14"/>
      <c r="H262" s="11"/>
      <c r="I262" s="11"/>
      <c r="J262" s="11"/>
      <c r="K262" s="11"/>
      <c r="L262" s="11"/>
      <c r="M262" s="11"/>
      <c r="N262" s="11"/>
      <c r="O262" s="11"/>
      <c r="P262" s="11"/>
      <c r="Q262" s="11"/>
      <c r="R262" s="11"/>
      <c r="S262" s="11"/>
    </row>
    <row r="263" spans="1:19">
      <c r="A263" s="69"/>
      <c r="B263" s="11"/>
      <c r="C263" s="11"/>
      <c r="D263" s="11"/>
      <c r="E263" s="11"/>
      <c r="F263" s="11"/>
      <c r="G263" s="14"/>
      <c r="H263" s="11"/>
      <c r="I263" s="11"/>
      <c r="J263" s="11"/>
      <c r="K263" s="11"/>
      <c r="L263" s="11"/>
      <c r="M263" s="11"/>
      <c r="N263" s="11"/>
      <c r="O263" s="11"/>
      <c r="P263" s="11"/>
      <c r="Q263" s="11"/>
      <c r="R263" s="11"/>
      <c r="S263" s="11"/>
    </row>
    <row r="264" spans="1:19">
      <c r="A264" s="69"/>
      <c r="B264" s="11"/>
      <c r="C264" s="11"/>
      <c r="D264" s="11"/>
      <c r="E264" s="11"/>
      <c r="F264" s="11"/>
      <c r="G264" s="14"/>
      <c r="H264" s="11"/>
      <c r="I264" s="11"/>
      <c r="J264" s="11"/>
      <c r="K264" s="11"/>
      <c r="L264" s="11"/>
      <c r="M264" s="11"/>
      <c r="N264" s="11"/>
      <c r="O264" s="11"/>
      <c r="P264" s="11"/>
      <c r="Q264" s="11"/>
      <c r="R264" s="11"/>
      <c r="S264" s="11"/>
    </row>
    <row r="265" spans="1:19">
      <c r="A265" s="69"/>
      <c r="B265" s="11"/>
      <c r="C265" s="11"/>
      <c r="D265" s="11"/>
      <c r="E265" s="11"/>
      <c r="F265" s="11"/>
      <c r="G265" s="14"/>
      <c r="H265" s="11"/>
      <c r="I265" s="11"/>
      <c r="J265" s="11"/>
      <c r="K265" s="11"/>
      <c r="L265" s="11"/>
      <c r="M265" s="11"/>
      <c r="N265" s="11"/>
      <c r="O265" s="11"/>
      <c r="P265" s="11"/>
      <c r="Q265" s="11"/>
      <c r="R265" s="11"/>
      <c r="S265" s="11"/>
    </row>
    <row r="266" spans="1:19">
      <c r="A266" s="69"/>
      <c r="B266" s="11"/>
      <c r="C266" s="11"/>
      <c r="D266" s="11"/>
      <c r="E266" s="11"/>
      <c r="F266" s="11"/>
      <c r="G266" s="14"/>
      <c r="H266" s="11"/>
      <c r="I266" s="11"/>
      <c r="J266" s="11"/>
      <c r="K266" s="11"/>
      <c r="L266" s="11"/>
      <c r="M266" s="11"/>
      <c r="N266" s="11"/>
      <c r="O266" s="11"/>
      <c r="P266" s="11"/>
      <c r="Q266" s="11"/>
      <c r="R266" s="11"/>
      <c r="S266" s="11"/>
    </row>
    <row r="267" spans="1:19">
      <c r="A267" s="69"/>
      <c r="B267" s="11"/>
      <c r="C267" s="11"/>
      <c r="D267" s="11"/>
      <c r="E267" s="11"/>
      <c r="F267" s="11"/>
      <c r="G267" s="14"/>
      <c r="H267" s="11"/>
      <c r="I267" s="11"/>
      <c r="J267" s="11"/>
      <c r="K267" s="11"/>
      <c r="L267" s="11"/>
      <c r="M267" s="11"/>
      <c r="N267" s="11"/>
      <c r="O267" s="11"/>
      <c r="P267" s="11"/>
      <c r="Q267" s="11"/>
      <c r="R267" s="11"/>
      <c r="S267" s="11"/>
    </row>
    <row r="268" spans="1:19">
      <c r="A268" s="69"/>
      <c r="B268" s="11"/>
      <c r="C268" s="11"/>
      <c r="D268" s="11"/>
      <c r="E268" s="11"/>
      <c r="F268" s="11"/>
      <c r="G268" s="14"/>
      <c r="H268" s="11"/>
      <c r="I268" s="11"/>
      <c r="J268" s="11"/>
      <c r="K268" s="11"/>
      <c r="L268" s="11"/>
      <c r="M268" s="11"/>
      <c r="N268" s="11"/>
      <c r="O268" s="11"/>
      <c r="P268" s="11"/>
      <c r="Q268" s="11"/>
      <c r="R268" s="11"/>
      <c r="S268" s="11"/>
    </row>
    <row r="269" spans="1:19">
      <c r="A269" s="69"/>
      <c r="B269" s="11"/>
      <c r="C269" s="11"/>
      <c r="D269" s="11"/>
      <c r="E269" s="11"/>
      <c r="F269" s="11"/>
      <c r="G269" s="14"/>
      <c r="H269" s="11"/>
      <c r="I269" s="11"/>
      <c r="J269" s="11"/>
      <c r="K269" s="11"/>
      <c r="L269" s="11"/>
      <c r="M269" s="11"/>
      <c r="N269" s="11"/>
      <c r="O269" s="11"/>
      <c r="P269" s="11"/>
      <c r="Q269" s="11"/>
      <c r="R269" s="11"/>
      <c r="S269" s="11"/>
    </row>
    <row r="270" spans="1:19">
      <c r="A270" s="69"/>
      <c r="B270" s="11"/>
      <c r="C270" s="11"/>
      <c r="D270" s="11"/>
      <c r="E270" s="11"/>
      <c r="F270" s="11"/>
      <c r="G270" s="14"/>
      <c r="H270" s="11"/>
      <c r="I270" s="11"/>
      <c r="J270" s="11"/>
      <c r="K270" s="11"/>
      <c r="L270" s="11"/>
      <c r="M270" s="11"/>
      <c r="N270" s="11"/>
      <c r="O270" s="11"/>
      <c r="P270" s="11"/>
      <c r="Q270" s="11"/>
      <c r="R270" s="11"/>
      <c r="S270" s="11"/>
    </row>
    <row r="271" spans="1:19">
      <c r="A271" s="69"/>
      <c r="B271" s="11"/>
      <c r="C271" s="11"/>
      <c r="D271" s="11"/>
      <c r="E271" s="11"/>
      <c r="F271" s="11"/>
      <c r="G271" s="14"/>
      <c r="H271" s="11"/>
      <c r="I271" s="11"/>
      <c r="J271" s="11"/>
      <c r="K271" s="11"/>
      <c r="L271" s="11"/>
      <c r="M271" s="11"/>
      <c r="N271" s="11"/>
      <c r="O271" s="11"/>
      <c r="P271" s="11"/>
      <c r="Q271" s="11"/>
      <c r="R271" s="11"/>
      <c r="S271" s="11"/>
    </row>
    <row r="272" spans="1:19">
      <c r="A272" s="69"/>
      <c r="B272" s="11"/>
      <c r="C272" s="11"/>
      <c r="D272" s="11"/>
      <c r="E272" s="11"/>
      <c r="F272" s="11"/>
      <c r="G272" s="14"/>
      <c r="H272" s="11"/>
      <c r="I272" s="11"/>
      <c r="J272" s="11"/>
      <c r="K272" s="11"/>
      <c r="L272" s="11"/>
      <c r="M272" s="11"/>
      <c r="N272" s="11"/>
      <c r="O272" s="11"/>
      <c r="P272" s="11"/>
      <c r="Q272" s="11"/>
      <c r="R272" s="11"/>
      <c r="S272" s="11"/>
    </row>
    <row r="273" spans="1:19">
      <c r="A273" s="69"/>
      <c r="B273" s="11"/>
      <c r="C273" s="11"/>
      <c r="D273" s="11"/>
      <c r="E273" s="11"/>
      <c r="F273" s="11"/>
      <c r="G273" s="14"/>
      <c r="H273" s="11"/>
      <c r="I273" s="11"/>
      <c r="J273" s="11"/>
      <c r="K273" s="11"/>
      <c r="L273" s="11"/>
      <c r="M273" s="11"/>
      <c r="N273" s="11"/>
      <c r="O273" s="11"/>
      <c r="P273" s="11"/>
      <c r="Q273" s="11"/>
      <c r="R273" s="11"/>
      <c r="S273" s="11"/>
    </row>
    <row r="274" spans="1:19">
      <c r="A274" s="69"/>
      <c r="B274" s="11"/>
      <c r="C274" s="11"/>
      <c r="D274" s="11"/>
      <c r="E274" s="11"/>
      <c r="F274" s="11"/>
      <c r="G274" s="14"/>
      <c r="H274" s="11"/>
      <c r="I274" s="11"/>
      <c r="J274" s="11"/>
      <c r="K274" s="11"/>
      <c r="L274" s="11"/>
      <c r="M274" s="11"/>
      <c r="N274" s="11"/>
      <c r="O274" s="11"/>
      <c r="P274" s="11"/>
      <c r="Q274" s="11"/>
      <c r="R274" s="11"/>
      <c r="S274" s="11"/>
    </row>
    <row r="275" spans="1:19">
      <c r="A275" s="69"/>
      <c r="B275" s="11"/>
      <c r="C275" s="11"/>
      <c r="D275" s="11"/>
      <c r="E275" s="11"/>
      <c r="F275" s="11"/>
      <c r="G275" s="14"/>
      <c r="H275" s="11"/>
      <c r="I275" s="11"/>
      <c r="J275" s="11"/>
      <c r="K275" s="11"/>
      <c r="L275" s="11"/>
      <c r="M275" s="11"/>
      <c r="N275" s="11"/>
      <c r="O275" s="11"/>
      <c r="P275" s="11"/>
      <c r="Q275" s="11"/>
      <c r="R275" s="11"/>
      <c r="S275" s="11"/>
    </row>
    <row r="276" spans="1:19">
      <c r="A276" s="69"/>
      <c r="B276" s="11"/>
      <c r="C276" s="11"/>
      <c r="D276" s="11"/>
      <c r="E276" s="11"/>
      <c r="F276" s="11"/>
      <c r="G276" s="14"/>
      <c r="H276" s="11"/>
      <c r="I276" s="11"/>
      <c r="J276" s="11"/>
      <c r="K276" s="11"/>
      <c r="L276" s="11"/>
      <c r="M276" s="11"/>
      <c r="N276" s="11"/>
      <c r="O276" s="11"/>
      <c r="P276" s="11"/>
      <c r="Q276" s="11"/>
      <c r="R276" s="11"/>
      <c r="S276" s="11"/>
    </row>
    <row r="277" spans="1:19">
      <c r="A277" s="69"/>
      <c r="B277" s="11"/>
      <c r="C277" s="11"/>
      <c r="D277" s="11"/>
      <c r="E277" s="11"/>
      <c r="F277" s="11"/>
      <c r="G277" s="14"/>
      <c r="H277" s="11"/>
      <c r="I277" s="11"/>
      <c r="J277" s="11"/>
      <c r="K277" s="11"/>
      <c r="L277" s="11"/>
      <c r="M277" s="11"/>
      <c r="N277" s="11"/>
      <c r="O277" s="11"/>
      <c r="P277" s="11"/>
      <c r="Q277" s="11"/>
      <c r="R277" s="11"/>
      <c r="S277" s="11"/>
    </row>
    <row r="278" spans="1:19">
      <c r="A278" s="69"/>
      <c r="B278" s="11"/>
      <c r="C278" s="11"/>
      <c r="D278" s="11"/>
      <c r="E278" s="11"/>
      <c r="F278" s="11"/>
      <c r="G278" s="14"/>
      <c r="H278" s="11"/>
      <c r="I278" s="11"/>
      <c r="J278" s="11"/>
      <c r="K278" s="11"/>
      <c r="L278" s="11"/>
      <c r="M278" s="11"/>
      <c r="N278" s="11"/>
      <c r="O278" s="11"/>
      <c r="P278" s="11"/>
      <c r="Q278" s="11"/>
      <c r="R278" s="11"/>
      <c r="S278" s="11"/>
    </row>
    <row r="279" spans="1:19">
      <c r="A279" s="69"/>
      <c r="B279" s="11"/>
      <c r="C279" s="11"/>
      <c r="D279" s="11"/>
      <c r="E279" s="11"/>
      <c r="F279" s="11"/>
      <c r="G279" s="14"/>
      <c r="H279" s="11"/>
      <c r="I279" s="11"/>
      <c r="J279" s="11"/>
      <c r="K279" s="11"/>
      <c r="L279" s="11"/>
      <c r="M279" s="11"/>
      <c r="N279" s="11"/>
      <c r="O279" s="11"/>
      <c r="P279" s="11"/>
      <c r="Q279" s="11"/>
      <c r="R279" s="11"/>
      <c r="S279" s="11"/>
    </row>
    <row r="280" spans="1:19">
      <c r="A280" s="69"/>
      <c r="B280" s="11"/>
      <c r="C280" s="11"/>
      <c r="D280" s="11"/>
      <c r="E280" s="11"/>
      <c r="F280" s="11"/>
      <c r="G280" s="14"/>
      <c r="H280" s="11"/>
      <c r="I280" s="11"/>
      <c r="J280" s="11"/>
      <c r="K280" s="11"/>
      <c r="L280" s="11"/>
      <c r="M280" s="11"/>
      <c r="N280" s="11"/>
      <c r="O280" s="11"/>
      <c r="P280" s="11"/>
      <c r="Q280" s="11"/>
      <c r="R280" s="11"/>
      <c r="S280" s="11"/>
    </row>
    <row r="281" spans="1:19">
      <c r="A281" s="69"/>
      <c r="B281" s="11"/>
      <c r="C281" s="11"/>
      <c r="D281" s="11"/>
      <c r="E281" s="11"/>
      <c r="F281" s="11"/>
      <c r="G281" s="14"/>
      <c r="H281" s="11"/>
      <c r="I281" s="11"/>
      <c r="J281" s="11"/>
      <c r="K281" s="11"/>
      <c r="L281" s="11"/>
      <c r="M281" s="11"/>
      <c r="N281" s="11"/>
      <c r="O281" s="11"/>
      <c r="P281" s="11"/>
      <c r="Q281" s="11"/>
      <c r="R281" s="11"/>
      <c r="S281" s="11"/>
    </row>
    <row r="282" spans="1:19">
      <c r="A282" s="69"/>
      <c r="B282" s="11"/>
      <c r="C282" s="11"/>
      <c r="D282" s="11"/>
      <c r="E282" s="11"/>
      <c r="F282" s="11"/>
      <c r="G282" s="14"/>
      <c r="H282" s="11"/>
      <c r="I282" s="11"/>
      <c r="J282" s="11"/>
      <c r="K282" s="11"/>
      <c r="L282" s="11"/>
      <c r="M282" s="11"/>
      <c r="N282" s="11"/>
      <c r="O282" s="11"/>
      <c r="P282" s="11"/>
      <c r="Q282" s="11"/>
      <c r="R282" s="11"/>
      <c r="S282" s="11"/>
    </row>
    <row r="283" spans="1:19">
      <c r="A283" s="69"/>
      <c r="B283" s="11"/>
      <c r="C283" s="11"/>
      <c r="D283" s="11"/>
      <c r="E283" s="11"/>
      <c r="F283" s="11"/>
      <c r="G283" s="14"/>
      <c r="H283" s="11"/>
      <c r="I283" s="11"/>
      <c r="J283" s="11"/>
      <c r="K283" s="11"/>
      <c r="L283" s="11"/>
      <c r="M283" s="11"/>
      <c r="N283" s="11"/>
      <c r="O283" s="11"/>
      <c r="P283" s="11"/>
      <c r="Q283" s="11"/>
      <c r="R283" s="11"/>
      <c r="S283" s="11"/>
    </row>
    <row r="284" spans="1:19">
      <c r="A284" s="69"/>
      <c r="B284" s="11"/>
      <c r="C284" s="11"/>
      <c r="D284" s="11"/>
      <c r="E284" s="11"/>
      <c r="F284" s="11"/>
      <c r="G284" s="14"/>
      <c r="H284" s="11"/>
      <c r="I284" s="11"/>
      <c r="J284" s="11"/>
      <c r="K284" s="11"/>
      <c r="L284" s="11"/>
      <c r="M284" s="11"/>
      <c r="N284" s="11"/>
      <c r="O284" s="11"/>
      <c r="P284" s="11"/>
      <c r="Q284" s="11"/>
      <c r="R284" s="11"/>
      <c r="S284" s="11"/>
    </row>
    <row r="285" spans="1:19">
      <c r="A285" s="69"/>
      <c r="B285" s="11"/>
      <c r="C285" s="11"/>
      <c r="D285" s="11"/>
      <c r="E285" s="11"/>
      <c r="F285" s="11"/>
      <c r="G285" s="14"/>
      <c r="H285" s="11"/>
      <c r="I285" s="11"/>
      <c r="J285" s="11"/>
      <c r="K285" s="11"/>
      <c r="L285" s="11"/>
      <c r="M285" s="11"/>
      <c r="N285" s="11"/>
      <c r="O285" s="11"/>
      <c r="P285" s="11"/>
      <c r="Q285" s="11"/>
      <c r="R285" s="11"/>
      <c r="S285" s="11"/>
    </row>
    <row r="286" spans="1:19">
      <c r="A286" s="69"/>
      <c r="B286" s="11"/>
      <c r="C286" s="11"/>
      <c r="D286" s="11"/>
      <c r="E286" s="11"/>
      <c r="F286" s="11"/>
      <c r="G286" s="14"/>
      <c r="H286" s="11"/>
      <c r="I286" s="11"/>
      <c r="J286" s="11"/>
      <c r="K286" s="11"/>
      <c r="L286" s="11"/>
      <c r="M286" s="11"/>
      <c r="N286" s="11"/>
      <c r="O286" s="11"/>
      <c r="P286" s="11"/>
      <c r="Q286" s="11"/>
      <c r="R286" s="11"/>
      <c r="S286" s="11"/>
    </row>
    <row r="287" spans="1:19">
      <c r="A287" s="69"/>
      <c r="B287" s="11"/>
      <c r="C287" s="11"/>
      <c r="D287" s="11"/>
      <c r="E287" s="11"/>
      <c r="F287" s="11"/>
      <c r="G287" s="14"/>
      <c r="H287" s="11"/>
      <c r="I287" s="11"/>
      <c r="J287" s="11"/>
      <c r="K287" s="11"/>
      <c r="L287" s="11"/>
      <c r="M287" s="11"/>
      <c r="N287" s="11"/>
      <c r="O287" s="11"/>
      <c r="P287" s="11"/>
      <c r="Q287" s="11"/>
      <c r="R287" s="11"/>
      <c r="S287" s="11"/>
    </row>
    <row r="288" spans="1:19">
      <c r="A288" s="69"/>
      <c r="B288" s="11"/>
      <c r="C288" s="11"/>
      <c r="D288" s="11"/>
      <c r="E288" s="11"/>
      <c r="F288" s="11"/>
      <c r="G288" s="14"/>
      <c r="H288" s="11"/>
      <c r="I288" s="11"/>
      <c r="J288" s="11"/>
      <c r="K288" s="11"/>
      <c r="L288" s="11"/>
      <c r="M288" s="11"/>
      <c r="N288" s="11"/>
      <c r="O288" s="11"/>
      <c r="P288" s="11"/>
      <c r="Q288" s="11"/>
      <c r="R288" s="11"/>
      <c r="S288" s="11"/>
    </row>
    <row r="289" spans="1:19">
      <c r="A289" s="69"/>
      <c r="B289" s="11"/>
      <c r="C289" s="11"/>
      <c r="D289" s="11"/>
      <c r="E289" s="11"/>
      <c r="F289" s="11"/>
      <c r="G289" s="14"/>
      <c r="H289" s="11"/>
      <c r="I289" s="11"/>
      <c r="J289" s="11"/>
      <c r="K289" s="11"/>
      <c r="L289" s="11"/>
      <c r="M289" s="11"/>
      <c r="N289" s="11"/>
      <c r="O289" s="11"/>
      <c r="P289" s="11"/>
      <c r="Q289" s="11"/>
      <c r="R289" s="11"/>
      <c r="S289" s="11"/>
    </row>
    <row r="290" spans="1:19">
      <c r="A290" s="69"/>
      <c r="B290" s="11"/>
      <c r="C290" s="11"/>
      <c r="D290" s="11"/>
      <c r="E290" s="11"/>
      <c r="F290" s="11"/>
      <c r="G290" s="14"/>
      <c r="H290" s="11"/>
      <c r="I290" s="11"/>
      <c r="J290" s="11"/>
      <c r="K290" s="11"/>
      <c r="L290" s="11"/>
      <c r="M290" s="11"/>
      <c r="N290" s="11"/>
      <c r="O290" s="11"/>
      <c r="P290" s="11"/>
      <c r="Q290" s="11"/>
      <c r="R290" s="11"/>
      <c r="S290" s="11"/>
    </row>
    <row r="291" spans="1:19">
      <c r="A291" s="69"/>
      <c r="B291" s="11"/>
      <c r="C291" s="11"/>
      <c r="D291" s="11"/>
      <c r="E291" s="11"/>
      <c r="F291" s="11"/>
      <c r="G291" s="14"/>
      <c r="H291" s="11"/>
      <c r="I291" s="11"/>
      <c r="J291" s="11"/>
      <c r="K291" s="11"/>
      <c r="L291" s="11"/>
      <c r="M291" s="11"/>
      <c r="N291" s="11"/>
      <c r="O291" s="11"/>
      <c r="P291" s="11"/>
      <c r="Q291" s="11"/>
      <c r="R291" s="11"/>
      <c r="S291" s="11"/>
    </row>
    <row r="292" spans="1:19">
      <c r="A292" s="69"/>
      <c r="B292" s="11"/>
      <c r="C292" s="11"/>
      <c r="D292" s="11"/>
      <c r="E292" s="11"/>
      <c r="F292" s="11"/>
      <c r="G292" s="14"/>
      <c r="H292" s="11"/>
      <c r="I292" s="11"/>
      <c r="J292" s="11"/>
      <c r="K292" s="11"/>
      <c r="L292" s="11"/>
      <c r="M292" s="11"/>
      <c r="N292" s="11"/>
      <c r="Q292" s="11"/>
      <c r="R292" s="11"/>
      <c r="S292" s="11"/>
    </row>
    <row r="293" spans="1:19">
      <c r="A293" s="69"/>
      <c r="B293" s="11"/>
      <c r="C293" s="11"/>
      <c r="D293" s="11"/>
      <c r="E293" s="11"/>
      <c r="F293" s="11"/>
      <c r="G293" s="14"/>
      <c r="H293" s="11"/>
      <c r="I293" s="11"/>
      <c r="J293" s="11"/>
      <c r="K293" s="11"/>
      <c r="L293" s="11"/>
      <c r="M293" s="11"/>
      <c r="N293" s="11"/>
      <c r="Q293" s="11"/>
      <c r="R293" s="11"/>
      <c r="S293" s="11"/>
    </row>
    <row r="294" spans="1:19">
      <c r="A294" s="69"/>
      <c r="B294" s="11"/>
      <c r="C294" s="11"/>
      <c r="D294" s="11"/>
      <c r="E294" s="11"/>
      <c r="F294" s="11"/>
      <c r="G294" s="14"/>
      <c r="H294" s="11"/>
      <c r="I294" s="11"/>
      <c r="J294" s="11"/>
      <c r="K294" s="11"/>
      <c r="L294" s="11"/>
      <c r="M294" s="11"/>
      <c r="N294" s="11"/>
      <c r="Q294" s="11"/>
      <c r="R294" s="11"/>
      <c r="S294" s="11"/>
    </row>
  </sheetData>
  <mergeCells count="16">
    <mergeCell ref="Q4:R4"/>
    <mergeCell ref="S4:S5"/>
    <mergeCell ref="A2:T2"/>
    <mergeCell ref="A4:A5"/>
    <mergeCell ref="B4:B5"/>
    <mergeCell ref="C4:C5"/>
    <mergeCell ref="D4:D5"/>
    <mergeCell ref="E4:E5"/>
    <mergeCell ref="F4:F5"/>
    <mergeCell ref="G4:G5"/>
    <mergeCell ref="H4:H5"/>
    <mergeCell ref="I4:I5"/>
    <mergeCell ref="J4:K4"/>
    <mergeCell ref="L4:L5"/>
    <mergeCell ref="M4:N4"/>
    <mergeCell ref="O4:P4"/>
  </mergeCells>
  <pageMargins left="0.25" right="0.25" top="0.75" bottom="0.75" header="0.3" footer="0.3"/>
  <pageSetup paperSize="8" scale="4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T306"/>
  <sheetViews>
    <sheetView topLeftCell="A11" zoomScale="70" zoomScaleNormal="70" workbookViewId="0">
      <selection activeCell="G12" sqref="G12"/>
    </sheetView>
  </sheetViews>
  <sheetFormatPr defaultRowHeight="15"/>
  <cols>
    <col min="1" max="1" width="5.140625" style="94" customWidth="1"/>
    <col min="2" max="2" width="36.28515625" style="94" customWidth="1"/>
    <col min="3" max="3" width="40.28515625" style="94" customWidth="1"/>
    <col min="4" max="4" width="24.140625" style="94" customWidth="1"/>
    <col min="5" max="5" width="50.7109375" style="94" customWidth="1"/>
    <col min="6" max="6" width="20.7109375" style="94" customWidth="1"/>
    <col min="7" max="7" width="19.5703125" style="107" customWidth="1"/>
    <col min="8" max="8" width="58.140625" style="94" customWidth="1"/>
    <col min="9" max="9" width="11.42578125" style="94" customWidth="1"/>
    <col min="10" max="10" width="12.140625" style="94" customWidth="1"/>
    <col min="11" max="11" width="9.5703125" style="94" customWidth="1"/>
    <col min="12" max="12" width="17" style="94" customWidth="1"/>
    <col min="13" max="13" width="13.140625" style="94" customWidth="1"/>
    <col min="14" max="14" width="10.140625" style="94" customWidth="1"/>
    <col min="15" max="15" width="10.28515625" style="94" customWidth="1"/>
    <col min="16" max="16" width="11.5703125" style="94" bestFit="1" customWidth="1"/>
    <col min="17" max="17" width="8.28515625" style="94" customWidth="1"/>
    <col min="18" max="18" width="15.140625"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20" ht="15.75" customHeight="1">
      <c r="A2" s="269" t="s">
        <v>913</v>
      </c>
      <c r="B2" s="269"/>
      <c r="C2" s="269"/>
      <c r="D2" s="269"/>
      <c r="E2" s="269"/>
      <c r="F2" s="269"/>
      <c r="G2" s="269"/>
      <c r="H2" s="269"/>
      <c r="I2" s="269"/>
      <c r="J2" s="269"/>
      <c r="K2" s="270"/>
      <c r="L2" s="270"/>
      <c r="M2" s="270"/>
      <c r="N2" s="270"/>
      <c r="O2" s="270"/>
      <c r="P2" s="270"/>
      <c r="Q2" s="270"/>
      <c r="R2" s="270"/>
      <c r="S2" s="270"/>
      <c r="T2" s="270"/>
    </row>
    <row r="4" spans="1:20" ht="36.75" customHeight="1">
      <c r="A4" s="296" t="s">
        <v>0</v>
      </c>
      <c r="B4" s="296" t="s">
        <v>1</v>
      </c>
      <c r="C4" s="296" t="s">
        <v>2</v>
      </c>
      <c r="D4" s="296" t="s">
        <v>3</v>
      </c>
      <c r="E4" s="296" t="s">
        <v>4</v>
      </c>
      <c r="F4" s="296" t="s">
        <v>5</v>
      </c>
      <c r="G4" s="296" t="s">
        <v>6</v>
      </c>
      <c r="H4" s="296" t="s">
        <v>7</v>
      </c>
      <c r="I4" s="296" t="s">
        <v>8</v>
      </c>
      <c r="J4" s="296" t="s">
        <v>9</v>
      </c>
      <c r="K4" s="296"/>
      <c r="L4" s="296" t="s">
        <v>10</v>
      </c>
      <c r="M4" s="296" t="s">
        <v>11</v>
      </c>
      <c r="N4" s="296"/>
      <c r="O4" s="296" t="s">
        <v>12</v>
      </c>
      <c r="P4" s="296"/>
      <c r="Q4" s="296" t="s">
        <v>13</v>
      </c>
      <c r="R4" s="296"/>
      <c r="S4" s="257" t="s">
        <v>14</v>
      </c>
    </row>
    <row r="5" spans="1:20" ht="26.25" customHeight="1">
      <c r="A5" s="296"/>
      <c r="B5" s="296"/>
      <c r="C5" s="296"/>
      <c r="D5" s="296"/>
      <c r="E5" s="296"/>
      <c r="F5" s="296"/>
      <c r="G5" s="296"/>
      <c r="H5" s="296"/>
      <c r="I5" s="296"/>
      <c r="J5" s="216" t="s">
        <v>15</v>
      </c>
      <c r="K5" s="225" t="s">
        <v>16</v>
      </c>
      <c r="L5" s="296"/>
      <c r="M5" s="216">
        <v>2018</v>
      </c>
      <c r="N5" s="216">
        <v>2019</v>
      </c>
      <c r="O5" s="216">
        <v>2018</v>
      </c>
      <c r="P5" s="216">
        <v>2019</v>
      </c>
      <c r="Q5" s="216">
        <v>2018</v>
      </c>
      <c r="R5" s="216">
        <v>2019</v>
      </c>
      <c r="S5" s="257"/>
    </row>
    <row r="6" spans="1:20" ht="14.25" customHeight="1">
      <c r="A6" s="214" t="s">
        <v>17</v>
      </c>
      <c r="B6" s="214" t="s">
        <v>18</v>
      </c>
      <c r="C6" s="214" t="s">
        <v>19</v>
      </c>
      <c r="D6" s="214" t="s">
        <v>20</v>
      </c>
      <c r="E6" s="214" t="s">
        <v>21</v>
      </c>
      <c r="F6" s="214" t="s">
        <v>22</v>
      </c>
      <c r="G6" s="216" t="s">
        <v>23</v>
      </c>
      <c r="H6" s="214" t="s">
        <v>24</v>
      </c>
      <c r="I6" s="214" t="s">
        <v>25</v>
      </c>
      <c r="J6" s="214" t="s">
        <v>26</v>
      </c>
      <c r="K6" s="217" t="s">
        <v>27</v>
      </c>
      <c r="L6" s="214" t="s">
        <v>28</v>
      </c>
      <c r="M6" s="214" t="s">
        <v>29</v>
      </c>
      <c r="N6" s="214" t="s">
        <v>30</v>
      </c>
      <c r="O6" s="214" t="s">
        <v>31</v>
      </c>
      <c r="P6" s="214" t="s">
        <v>32</v>
      </c>
      <c r="Q6" s="214" t="s">
        <v>148</v>
      </c>
      <c r="R6" s="214" t="s">
        <v>34</v>
      </c>
      <c r="S6" s="103" t="s">
        <v>35</v>
      </c>
    </row>
    <row r="7" spans="1:20" s="105" customFormat="1" ht="409.5" customHeight="1">
      <c r="A7" s="226" t="s">
        <v>64</v>
      </c>
      <c r="B7" s="23" t="s">
        <v>36</v>
      </c>
      <c r="C7" s="23" t="s">
        <v>785</v>
      </c>
      <c r="D7" s="23" t="s">
        <v>37</v>
      </c>
      <c r="E7" s="23" t="s">
        <v>786</v>
      </c>
      <c r="F7" s="23" t="s">
        <v>38</v>
      </c>
      <c r="G7" s="23" t="s">
        <v>398</v>
      </c>
      <c r="H7" s="23" t="s">
        <v>39</v>
      </c>
      <c r="I7" s="23" t="s">
        <v>40</v>
      </c>
      <c r="J7" s="23" t="s">
        <v>661</v>
      </c>
      <c r="K7" s="227" t="s">
        <v>64</v>
      </c>
      <c r="L7" s="23" t="s">
        <v>399</v>
      </c>
      <c r="M7" s="23" t="s">
        <v>41</v>
      </c>
      <c r="N7" s="24"/>
      <c r="O7" s="228">
        <v>1000</v>
      </c>
      <c r="P7" s="181"/>
      <c r="Q7" s="228">
        <v>1000</v>
      </c>
      <c r="R7" s="181"/>
      <c r="S7" s="23" t="s">
        <v>42</v>
      </c>
    </row>
    <row r="8" spans="1:20" s="105" customFormat="1" ht="162.75" customHeight="1">
      <c r="A8" s="307" t="s">
        <v>175</v>
      </c>
      <c r="B8" s="305" t="s">
        <v>910</v>
      </c>
      <c r="C8" s="305" t="s">
        <v>787</v>
      </c>
      <c r="D8" s="309" t="s">
        <v>911</v>
      </c>
      <c r="E8" s="305" t="s">
        <v>788</v>
      </c>
      <c r="F8" s="311" t="s">
        <v>681</v>
      </c>
      <c r="G8" s="305" t="s">
        <v>909</v>
      </c>
      <c r="H8" s="305" t="s">
        <v>617</v>
      </c>
      <c r="I8" s="23" t="s">
        <v>44</v>
      </c>
      <c r="J8" s="23" t="s">
        <v>400</v>
      </c>
      <c r="K8" s="227" t="s">
        <v>401</v>
      </c>
      <c r="L8" s="305" t="s">
        <v>45</v>
      </c>
      <c r="M8" s="305" t="s">
        <v>41</v>
      </c>
      <c r="N8" s="303"/>
      <c r="O8" s="313">
        <v>25000</v>
      </c>
      <c r="P8" s="303"/>
      <c r="Q8" s="313">
        <v>19000</v>
      </c>
      <c r="R8" s="303"/>
      <c r="S8" s="305" t="s">
        <v>42</v>
      </c>
    </row>
    <row r="9" spans="1:20" s="105" customFormat="1" ht="243.75" customHeight="1">
      <c r="A9" s="308"/>
      <c r="B9" s="306"/>
      <c r="C9" s="306"/>
      <c r="D9" s="310"/>
      <c r="E9" s="306"/>
      <c r="F9" s="312"/>
      <c r="G9" s="306"/>
      <c r="H9" s="306"/>
      <c r="I9" s="24" t="s">
        <v>402</v>
      </c>
      <c r="J9" s="24" t="s">
        <v>403</v>
      </c>
      <c r="K9" s="24" t="s">
        <v>404</v>
      </c>
      <c r="L9" s="306"/>
      <c r="M9" s="306"/>
      <c r="N9" s="304"/>
      <c r="O9" s="314"/>
      <c r="P9" s="304"/>
      <c r="Q9" s="314"/>
      <c r="R9" s="304"/>
      <c r="S9" s="306"/>
    </row>
    <row r="10" spans="1:20" s="169" customFormat="1" ht="240" customHeight="1">
      <c r="A10" s="226">
        <v>3</v>
      </c>
      <c r="B10" s="24" t="s">
        <v>36</v>
      </c>
      <c r="C10" s="23" t="s">
        <v>789</v>
      </c>
      <c r="D10" s="24" t="s">
        <v>912</v>
      </c>
      <c r="E10" s="24" t="s">
        <v>790</v>
      </c>
      <c r="F10" s="24" t="s">
        <v>52</v>
      </c>
      <c r="G10" s="24" t="s">
        <v>405</v>
      </c>
      <c r="H10" s="24" t="s">
        <v>406</v>
      </c>
      <c r="I10" s="24" t="s">
        <v>407</v>
      </c>
      <c r="J10" s="24" t="s">
        <v>408</v>
      </c>
      <c r="K10" s="178" t="s">
        <v>54</v>
      </c>
      <c r="L10" s="24" t="s">
        <v>55</v>
      </c>
      <c r="M10" s="24" t="s">
        <v>56</v>
      </c>
      <c r="N10" s="204"/>
      <c r="O10" s="228">
        <v>5000</v>
      </c>
      <c r="P10" s="204"/>
      <c r="Q10" s="228">
        <v>5000</v>
      </c>
      <c r="R10" s="204"/>
      <c r="S10" s="24" t="s">
        <v>42</v>
      </c>
    </row>
    <row r="11" spans="1:20" s="159" customFormat="1" ht="381" customHeight="1">
      <c r="A11" s="226">
        <v>4</v>
      </c>
      <c r="B11" s="24" t="s">
        <v>36</v>
      </c>
      <c r="C11" s="23" t="s">
        <v>791</v>
      </c>
      <c r="D11" s="24" t="s">
        <v>912</v>
      </c>
      <c r="E11" s="24" t="s">
        <v>792</v>
      </c>
      <c r="F11" s="24" t="s">
        <v>38</v>
      </c>
      <c r="G11" s="24" t="s">
        <v>409</v>
      </c>
      <c r="H11" s="24" t="s">
        <v>410</v>
      </c>
      <c r="I11" s="24" t="s">
        <v>407</v>
      </c>
      <c r="J11" s="24" t="s">
        <v>53</v>
      </c>
      <c r="K11" s="24" t="s">
        <v>411</v>
      </c>
      <c r="L11" s="24" t="s">
        <v>57</v>
      </c>
      <c r="M11" s="24" t="s">
        <v>46</v>
      </c>
      <c r="N11" s="229"/>
      <c r="O11" s="228">
        <v>15000</v>
      </c>
      <c r="P11" s="230"/>
      <c r="Q11" s="228">
        <v>15000</v>
      </c>
      <c r="R11" s="230"/>
      <c r="S11" s="24" t="s">
        <v>42</v>
      </c>
    </row>
    <row r="12" spans="1:20" s="159" customFormat="1" ht="387" customHeight="1">
      <c r="A12" s="243">
        <v>5</v>
      </c>
      <c r="B12" s="24" t="s">
        <v>36</v>
      </c>
      <c r="C12" s="23" t="s">
        <v>791</v>
      </c>
      <c r="D12" s="24" t="s">
        <v>912</v>
      </c>
      <c r="E12" s="24" t="s">
        <v>793</v>
      </c>
      <c r="F12" s="24" t="s">
        <v>47</v>
      </c>
      <c r="G12" s="24" t="s">
        <v>51</v>
      </c>
      <c r="H12" s="24" t="s">
        <v>412</v>
      </c>
      <c r="I12" s="24" t="s">
        <v>413</v>
      </c>
      <c r="J12" s="24" t="s">
        <v>414</v>
      </c>
      <c r="K12" s="178" t="s">
        <v>179</v>
      </c>
      <c r="L12" s="24" t="s">
        <v>50</v>
      </c>
      <c r="M12" s="24" t="s">
        <v>56</v>
      </c>
      <c r="N12" s="229"/>
      <c r="O12" s="228">
        <v>30000</v>
      </c>
      <c r="P12" s="231"/>
      <c r="Q12" s="228">
        <v>30000</v>
      </c>
      <c r="R12" s="222"/>
      <c r="S12" s="24" t="s">
        <v>42</v>
      </c>
    </row>
    <row r="13" spans="1:20">
      <c r="A13" s="106"/>
      <c r="B13" s="106"/>
      <c r="C13" s="106"/>
      <c r="D13" s="106"/>
      <c r="E13" s="111"/>
      <c r="F13" s="111"/>
      <c r="G13" s="112"/>
      <c r="H13" s="111"/>
      <c r="I13" s="111"/>
      <c r="J13" s="111"/>
      <c r="K13" s="111"/>
      <c r="L13" s="111"/>
      <c r="M13" s="106"/>
      <c r="N13" s="106"/>
      <c r="O13" s="106"/>
      <c r="P13" s="106"/>
      <c r="Q13" s="106"/>
      <c r="R13" s="106"/>
      <c r="S13" s="106"/>
    </row>
    <row r="14" spans="1:20">
      <c r="A14" s="106"/>
      <c r="B14" s="106"/>
      <c r="C14" s="106"/>
      <c r="D14" s="106"/>
      <c r="E14" s="111"/>
      <c r="F14" s="111"/>
      <c r="G14" s="112"/>
      <c r="H14" s="111"/>
      <c r="I14" s="111"/>
      <c r="J14" s="111"/>
      <c r="K14" s="111"/>
      <c r="L14" s="111"/>
      <c r="M14" s="106"/>
      <c r="N14" s="106"/>
      <c r="O14" s="106"/>
      <c r="P14" s="106"/>
      <c r="Q14" s="106"/>
      <c r="R14" s="106"/>
      <c r="S14" s="106"/>
    </row>
    <row r="15" spans="1:20">
      <c r="A15" s="106"/>
      <c r="B15" s="106"/>
      <c r="C15" s="106"/>
      <c r="D15" s="106"/>
      <c r="E15" s="106"/>
      <c r="F15" s="106"/>
      <c r="H15" s="106"/>
      <c r="I15" s="106"/>
      <c r="J15" s="106"/>
      <c r="K15" s="106"/>
      <c r="L15" s="106"/>
      <c r="M15" s="106"/>
      <c r="N15" s="106"/>
      <c r="Q15" s="106"/>
      <c r="R15" s="43" t="s">
        <v>300</v>
      </c>
      <c r="S15" s="43" t="s">
        <v>269</v>
      </c>
    </row>
    <row r="16" spans="1:20">
      <c r="A16" s="106"/>
      <c r="B16" s="106"/>
      <c r="C16" s="106"/>
      <c r="D16" s="106"/>
      <c r="E16" s="106"/>
      <c r="F16" s="106"/>
      <c r="H16" s="106"/>
      <c r="I16" s="106"/>
      <c r="J16" s="106"/>
      <c r="K16" s="106"/>
      <c r="L16" s="106"/>
      <c r="M16" s="106"/>
      <c r="N16" s="106"/>
      <c r="Q16" s="106"/>
      <c r="R16" s="44">
        <v>5</v>
      </c>
      <c r="S16" s="45">
        <f>SUM(Q7:Q12)</f>
        <v>70000</v>
      </c>
    </row>
    <row r="17" spans="1:19">
      <c r="A17" s="106"/>
      <c r="B17" s="106"/>
      <c r="C17" s="106"/>
      <c r="D17" s="106"/>
      <c r="E17" s="106"/>
      <c r="F17" s="106"/>
      <c r="H17" s="106"/>
      <c r="I17" s="106"/>
      <c r="J17" s="106"/>
      <c r="K17" s="106"/>
      <c r="L17" s="106"/>
      <c r="M17" s="106"/>
      <c r="N17" s="106"/>
      <c r="O17" s="106"/>
      <c r="P17" s="106"/>
      <c r="Q17" s="106"/>
      <c r="R17" s="106"/>
      <c r="S17" s="106"/>
    </row>
    <row r="18" spans="1:19">
      <c r="A18" s="106"/>
      <c r="B18" s="106"/>
      <c r="C18" s="106"/>
      <c r="D18" s="106"/>
      <c r="E18" s="106"/>
      <c r="F18" s="106"/>
      <c r="H18" s="106"/>
      <c r="I18" s="106"/>
      <c r="J18" s="106"/>
      <c r="K18" s="106"/>
      <c r="L18" s="106"/>
      <c r="M18" s="106"/>
      <c r="N18" s="106"/>
      <c r="O18" s="106"/>
      <c r="P18" s="106"/>
      <c r="Q18" s="106"/>
      <c r="R18" s="106"/>
      <c r="S18" s="106"/>
    </row>
    <row r="19" spans="1:19">
      <c r="A19" s="106"/>
      <c r="B19" s="106"/>
      <c r="C19" s="106"/>
      <c r="D19" s="106"/>
      <c r="E19" s="106"/>
      <c r="F19" s="106"/>
      <c r="H19" s="106"/>
      <c r="I19" s="106"/>
      <c r="J19" s="106"/>
      <c r="K19" s="106"/>
      <c r="L19" s="106"/>
      <c r="M19" s="106"/>
      <c r="N19" s="106"/>
      <c r="O19" s="106"/>
      <c r="P19" s="106"/>
      <c r="Q19" s="106"/>
      <c r="R19" s="106"/>
      <c r="S19" s="106"/>
    </row>
    <row r="20" spans="1:19">
      <c r="A20" s="106"/>
      <c r="B20" s="106"/>
      <c r="C20" s="106"/>
      <c r="D20" s="106"/>
      <c r="E20" s="106"/>
      <c r="F20" s="106"/>
      <c r="H20" s="106"/>
      <c r="I20" s="106"/>
      <c r="J20" s="106"/>
      <c r="K20" s="106"/>
      <c r="L20" s="106"/>
      <c r="M20" s="106"/>
      <c r="N20" s="106"/>
      <c r="O20" s="106"/>
      <c r="P20" s="106"/>
      <c r="Q20" s="106"/>
      <c r="R20" s="106"/>
      <c r="S20" s="106"/>
    </row>
    <row r="21" spans="1:19">
      <c r="A21" s="106"/>
      <c r="B21" s="106"/>
      <c r="C21" s="106"/>
      <c r="D21" s="106"/>
      <c r="E21" s="106"/>
      <c r="F21" s="106"/>
      <c r="H21" s="106"/>
      <c r="I21" s="106"/>
      <c r="J21" s="106"/>
      <c r="K21" s="106"/>
      <c r="L21" s="106"/>
      <c r="M21" s="106"/>
      <c r="N21" s="106"/>
      <c r="O21" s="106"/>
      <c r="P21" s="106"/>
      <c r="Q21" s="106"/>
      <c r="R21" s="106"/>
      <c r="S21" s="106"/>
    </row>
    <row r="22" spans="1:19">
      <c r="A22" s="106"/>
      <c r="B22" s="106"/>
      <c r="C22" s="106"/>
      <c r="D22" s="106"/>
      <c r="E22" s="106"/>
      <c r="F22" s="106"/>
      <c r="H22" s="106"/>
      <c r="I22" s="106"/>
      <c r="J22" s="106"/>
      <c r="K22" s="106"/>
      <c r="L22" s="106"/>
      <c r="M22" s="106"/>
      <c r="N22" s="106"/>
      <c r="O22" s="106"/>
      <c r="P22" s="106"/>
      <c r="Q22" s="106"/>
      <c r="R22" s="106"/>
      <c r="S22" s="106"/>
    </row>
    <row r="23" spans="1:19">
      <c r="A23" s="106"/>
      <c r="B23" s="106"/>
      <c r="C23" s="106"/>
      <c r="D23" s="106"/>
      <c r="E23" s="106"/>
      <c r="F23" s="106"/>
      <c r="H23" s="106"/>
      <c r="I23" s="106"/>
      <c r="J23" s="106"/>
      <c r="K23" s="106"/>
      <c r="L23" s="106"/>
      <c r="M23" s="106"/>
      <c r="N23" s="106"/>
      <c r="O23" s="106"/>
      <c r="P23" s="106"/>
      <c r="Q23" s="106"/>
      <c r="R23" s="106"/>
      <c r="S23" s="106"/>
    </row>
    <row r="24" spans="1:19">
      <c r="A24" s="106"/>
      <c r="B24" s="106"/>
      <c r="C24" s="106"/>
      <c r="D24" s="106"/>
      <c r="E24" s="106"/>
      <c r="F24" s="106"/>
      <c r="H24" s="106"/>
      <c r="I24" s="106"/>
      <c r="J24" s="106"/>
      <c r="K24" s="106"/>
      <c r="L24" s="106"/>
      <c r="M24" s="106"/>
      <c r="N24" s="106"/>
      <c r="O24" s="106"/>
      <c r="P24" s="106"/>
      <c r="Q24" s="106"/>
      <c r="R24" s="106"/>
      <c r="S24" s="106"/>
    </row>
    <row r="25" spans="1:19">
      <c r="A25" s="106"/>
      <c r="B25" s="106"/>
      <c r="C25" s="106"/>
      <c r="D25" s="106"/>
      <c r="E25" s="106"/>
      <c r="F25" s="106"/>
      <c r="H25" s="106"/>
      <c r="I25" s="106"/>
      <c r="J25" s="106"/>
      <c r="K25" s="106"/>
      <c r="L25" s="106"/>
      <c r="M25" s="106"/>
      <c r="N25" s="106"/>
      <c r="O25" s="106"/>
      <c r="P25" s="106"/>
      <c r="Q25" s="106"/>
      <c r="R25" s="106"/>
      <c r="S25" s="106"/>
    </row>
    <row r="26" spans="1:19">
      <c r="A26" s="106"/>
      <c r="B26" s="106"/>
      <c r="C26" s="106"/>
      <c r="D26" s="106"/>
      <c r="E26" s="106"/>
      <c r="F26" s="106"/>
      <c r="H26" s="106"/>
      <c r="I26" s="106"/>
      <c r="J26" s="106"/>
      <c r="K26" s="106"/>
      <c r="L26" s="106"/>
      <c r="M26" s="106"/>
      <c r="N26" s="106"/>
      <c r="O26" s="106"/>
      <c r="P26" s="106"/>
      <c r="Q26" s="106"/>
      <c r="R26" s="106"/>
      <c r="S26" s="106"/>
    </row>
    <row r="27" spans="1:19">
      <c r="A27" s="106"/>
      <c r="B27" s="106"/>
      <c r="C27" s="106"/>
      <c r="D27" s="106"/>
      <c r="E27" s="106"/>
      <c r="F27" s="106"/>
      <c r="H27" s="106"/>
      <c r="I27" s="106"/>
      <c r="J27" s="106"/>
      <c r="K27" s="106"/>
      <c r="L27" s="106"/>
      <c r="M27" s="106"/>
      <c r="N27" s="106"/>
      <c r="O27" s="106"/>
      <c r="P27" s="106"/>
      <c r="Q27" s="106"/>
      <c r="R27" s="106"/>
      <c r="S27" s="106"/>
    </row>
    <row r="28" spans="1:19">
      <c r="A28" s="106"/>
      <c r="B28" s="106"/>
      <c r="C28" s="106"/>
      <c r="D28" s="106"/>
      <c r="E28" s="106"/>
      <c r="F28" s="106"/>
      <c r="H28" s="106"/>
      <c r="I28" s="106"/>
      <c r="J28" s="106"/>
      <c r="K28" s="106"/>
      <c r="L28" s="106"/>
      <c r="M28" s="106"/>
      <c r="N28" s="106"/>
      <c r="O28" s="106"/>
      <c r="P28" s="106"/>
      <c r="Q28" s="106"/>
      <c r="R28" s="106"/>
      <c r="S28" s="106"/>
    </row>
    <row r="29" spans="1:19">
      <c r="A29" s="106"/>
      <c r="B29" s="106"/>
      <c r="C29" s="106"/>
      <c r="D29" s="106"/>
      <c r="E29" s="106"/>
      <c r="F29" s="106"/>
      <c r="H29" s="106"/>
      <c r="I29" s="106"/>
      <c r="J29" s="106"/>
      <c r="K29" s="106"/>
      <c r="L29" s="106"/>
      <c r="M29" s="106"/>
      <c r="N29" s="106"/>
      <c r="O29" s="106"/>
      <c r="P29" s="106"/>
      <c r="Q29" s="106"/>
      <c r="R29" s="106"/>
      <c r="S29" s="106"/>
    </row>
    <row r="30" spans="1:19">
      <c r="A30" s="106"/>
      <c r="B30" s="106"/>
      <c r="C30" s="106"/>
      <c r="D30" s="106"/>
      <c r="E30" s="106"/>
      <c r="F30" s="106"/>
      <c r="H30" s="106"/>
      <c r="I30" s="106"/>
      <c r="J30" s="106"/>
      <c r="K30" s="106"/>
      <c r="L30" s="106"/>
      <c r="M30" s="106"/>
      <c r="N30" s="106"/>
      <c r="O30" s="106"/>
      <c r="P30" s="106"/>
      <c r="Q30" s="106"/>
      <c r="R30" s="106"/>
      <c r="S30" s="106"/>
    </row>
    <row r="31" spans="1:19">
      <c r="A31" s="106"/>
      <c r="B31" s="106"/>
      <c r="C31" s="106"/>
      <c r="D31" s="106"/>
      <c r="E31" s="106"/>
      <c r="F31" s="106"/>
      <c r="H31" s="106"/>
      <c r="I31" s="106"/>
      <c r="J31" s="106"/>
      <c r="K31" s="106"/>
      <c r="L31" s="106"/>
      <c r="M31" s="106"/>
      <c r="N31" s="106"/>
      <c r="O31" s="106"/>
      <c r="P31" s="106"/>
      <c r="Q31" s="106"/>
      <c r="R31" s="106"/>
      <c r="S31" s="106"/>
    </row>
    <row r="32" spans="1:19">
      <c r="A32" s="106"/>
      <c r="B32" s="106"/>
      <c r="C32" s="106"/>
      <c r="D32" s="106"/>
      <c r="E32" s="106"/>
      <c r="F32" s="106"/>
      <c r="H32" s="106"/>
      <c r="I32" s="106"/>
      <c r="J32" s="106"/>
      <c r="K32" s="106"/>
      <c r="L32" s="106"/>
      <c r="M32" s="106"/>
      <c r="N32" s="106"/>
      <c r="O32" s="106"/>
      <c r="P32" s="106"/>
      <c r="Q32" s="106"/>
      <c r="R32" s="106"/>
      <c r="S32" s="106"/>
    </row>
    <row r="33" spans="1:19">
      <c r="A33" s="106"/>
      <c r="B33" s="106"/>
      <c r="C33" s="106"/>
      <c r="D33" s="106"/>
      <c r="E33" s="106"/>
      <c r="F33" s="106"/>
      <c r="H33" s="106"/>
      <c r="I33" s="106"/>
      <c r="J33" s="106"/>
      <c r="K33" s="106"/>
      <c r="L33" s="106"/>
      <c r="M33" s="106"/>
      <c r="N33" s="106"/>
      <c r="O33" s="106"/>
      <c r="P33" s="106"/>
      <c r="Q33" s="106"/>
      <c r="R33" s="106"/>
      <c r="S33" s="106"/>
    </row>
    <row r="34" spans="1:19">
      <c r="A34" s="106"/>
      <c r="B34" s="106"/>
      <c r="C34" s="106"/>
      <c r="D34" s="106"/>
      <c r="E34" s="106"/>
      <c r="F34" s="106"/>
      <c r="H34" s="106"/>
      <c r="I34" s="106"/>
      <c r="J34" s="106"/>
      <c r="K34" s="106"/>
      <c r="L34" s="106"/>
      <c r="M34" s="106"/>
      <c r="N34" s="106"/>
      <c r="O34" s="106"/>
      <c r="P34" s="106"/>
      <c r="Q34" s="106"/>
      <c r="R34" s="106"/>
      <c r="S34" s="106"/>
    </row>
    <row r="35" spans="1:19">
      <c r="A35" s="106"/>
      <c r="B35" s="106"/>
      <c r="C35" s="106"/>
      <c r="D35" s="106"/>
      <c r="E35" s="106"/>
      <c r="F35" s="106"/>
      <c r="H35" s="106"/>
      <c r="I35" s="106"/>
      <c r="J35" s="106"/>
      <c r="K35" s="106"/>
      <c r="L35" s="106"/>
      <c r="M35" s="106"/>
      <c r="N35" s="106"/>
      <c r="O35" s="106"/>
      <c r="P35" s="106"/>
      <c r="Q35" s="106"/>
      <c r="R35" s="106"/>
      <c r="S35" s="106"/>
    </row>
    <row r="36" spans="1:19">
      <c r="A36" s="106"/>
      <c r="B36" s="106"/>
      <c r="C36" s="106"/>
      <c r="D36" s="106"/>
      <c r="E36" s="106"/>
      <c r="F36" s="106"/>
      <c r="H36" s="106"/>
      <c r="I36" s="106"/>
      <c r="J36" s="106"/>
      <c r="K36" s="106"/>
      <c r="L36" s="106"/>
      <c r="M36" s="106"/>
      <c r="N36" s="106"/>
      <c r="O36" s="106"/>
      <c r="P36" s="106"/>
      <c r="Q36" s="106"/>
      <c r="R36" s="106"/>
      <c r="S36" s="106"/>
    </row>
    <row r="37" spans="1:19">
      <c r="A37" s="106"/>
      <c r="B37" s="106"/>
      <c r="C37" s="106"/>
      <c r="D37" s="106"/>
      <c r="E37" s="106"/>
      <c r="F37" s="106"/>
      <c r="H37" s="106"/>
      <c r="I37" s="106"/>
      <c r="J37" s="106"/>
      <c r="K37" s="106"/>
      <c r="L37" s="106"/>
      <c r="M37" s="106"/>
      <c r="N37" s="106"/>
      <c r="O37" s="106"/>
      <c r="P37" s="106"/>
      <c r="Q37" s="106"/>
      <c r="R37" s="106"/>
      <c r="S37" s="106"/>
    </row>
    <row r="38" spans="1:19">
      <c r="A38" s="106"/>
      <c r="B38" s="106"/>
      <c r="C38" s="106"/>
      <c r="D38" s="106"/>
      <c r="E38" s="106"/>
      <c r="F38" s="106"/>
      <c r="H38" s="106"/>
      <c r="I38" s="106"/>
      <c r="J38" s="106"/>
      <c r="K38" s="106"/>
      <c r="L38" s="106"/>
      <c r="M38" s="106"/>
      <c r="N38" s="106"/>
      <c r="O38" s="106"/>
      <c r="P38" s="106"/>
      <c r="Q38" s="106"/>
      <c r="R38" s="106"/>
      <c r="S38" s="106"/>
    </row>
    <row r="39" spans="1:19">
      <c r="A39" s="106"/>
      <c r="B39" s="106"/>
      <c r="C39" s="106"/>
      <c r="D39" s="106"/>
      <c r="E39" s="106"/>
      <c r="F39" s="106"/>
      <c r="H39" s="106"/>
      <c r="I39" s="106"/>
      <c r="J39" s="106"/>
      <c r="K39" s="106"/>
      <c r="L39" s="106"/>
      <c r="M39" s="106"/>
      <c r="N39" s="106"/>
      <c r="O39" s="106"/>
      <c r="P39" s="106"/>
      <c r="Q39" s="106"/>
      <c r="R39" s="106"/>
      <c r="S39" s="106"/>
    </row>
    <row r="40" spans="1:19">
      <c r="A40" s="106"/>
      <c r="B40" s="106"/>
      <c r="C40" s="106"/>
      <c r="D40" s="106"/>
      <c r="E40" s="106"/>
      <c r="F40" s="106"/>
      <c r="H40" s="106"/>
      <c r="I40" s="106"/>
      <c r="J40" s="106"/>
      <c r="K40" s="106"/>
      <c r="L40" s="106"/>
      <c r="M40" s="106"/>
      <c r="N40" s="106"/>
      <c r="O40" s="106"/>
      <c r="P40" s="106"/>
      <c r="Q40" s="106"/>
      <c r="R40" s="106"/>
      <c r="S40" s="106"/>
    </row>
    <row r="41" spans="1:19">
      <c r="A41" s="106"/>
      <c r="B41" s="106"/>
      <c r="C41" s="106"/>
      <c r="D41" s="106"/>
      <c r="E41" s="106"/>
      <c r="F41" s="106"/>
      <c r="H41" s="106"/>
      <c r="I41" s="106"/>
      <c r="J41" s="106"/>
      <c r="K41" s="106"/>
      <c r="L41" s="106"/>
      <c r="M41" s="106"/>
      <c r="N41" s="106"/>
      <c r="O41" s="106"/>
      <c r="P41" s="106"/>
      <c r="Q41" s="106"/>
      <c r="R41" s="106"/>
      <c r="S41" s="106"/>
    </row>
    <row r="42" spans="1:19">
      <c r="A42" s="106"/>
      <c r="B42" s="106"/>
      <c r="C42" s="106"/>
      <c r="D42" s="106"/>
      <c r="E42" s="106"/>
      <c r="F42" s="106"/>
      <c r="H42" s="106"/>
      <c r="I42" s="106"/>
      <c r="J42" s="106"/>
      <c r="K42" s="106"/>
      <c r="L42" s="106"/>
      <c r="M42" s="106"/>
      <c r="N42" s="106"/>
      <c r="O42" s="106"/>
      <c r="P42" s="106"/>
      <c r="Q42" s="106"/>
      <c r="R42" s="106"/>
      <c r="S42" s="106"/>
    </row>
    <row r="43" spans="1:19">
      <c r="A43" s="106"/>
      <c r="B43" s="106"/>
      <c r="C43" s="106"/>
      <c r="D43" s="106"/>
      <c r="E43" s="106"/>
      <c r="F43" s="106"/>
      <c r="H43" s="106"/>
      <c r="I43" s="106"/>
      <c r="J43" s="106"/>
      <c r="K43" s="106"/>
      <c r="L43" s="106"/>
      <c r="M43" s="106"/>
      <c r="N43" s="106"/>
      <c r="O43" s="106"/>
      <c r="P43" s="106"/>
      <c r="Q43" s="106"/>
      <c r="R43" s="106"/>
      <c r="S43" s="106"/>
    </row>
    <row r="44" spans="1:19">
      <c r="A44" s="106"/>
      <c r="B44" s="106"/>
      <c r="C44" s="106"/>
      <c r="D44" s="106"/>
      <c r="E44" s="106"/>
      <c r="F44" s="106"/>
      <c r="H44" s="106"/>
      <c r="I44" s="106"/>
      <c r="J44" s="106"/>
      <c r="K44" s="106"/>
      <c r="L44" s="106"/>
      <c r="M44" s="106"/>
      <c r="N44" s="106"/>
      <c r="O44" s="106"/>
      <c r="P44" s="106"/>
      <c r="Q44" s="106"/>
      <c r="R44" s="106"/>
      <c r="S44" s="106"/>
    </row>
    <row r="45" spans="1:19">
      <c r="A45" s="106"/>
      <c r="B45" s="106"/>
      <c r="C45" s="106"/>
      <c r="D45" s="106"/>
      <c r="E45" s="106"/>
      <c r="F45" s="106"/>
      <c r="H45" s="106"/>
      <c r="I45" s="106"/>
      <c r="J45" s="106"/>
      <c r="K45" s="106"/>
      <c r="L45" s="106"/>
      <c r="M45" s="106"/>
      <c r="N45" s="106"/>
      <c r="O45" s="106"/>
      <c r="P45" s="106"/>
      <c r="Q45" s="106"/>
      <c r="R45" s="106"/>
      <c r="S45" s="106"/>
    </row>
    <row r="46" spans="1:19">
      <c r="A46" s="106"/>
      <c r="B46" s="106"/>
      <c r="C46" s="106"/>
      <c r="D46" s="106"/>
      <c r="E46" s="106"/>
      <c r="F46" s="106"/>
      <c r="H46" s="106"/>
      <c r="I46" s="106"/>
      <c r="J46" s="106"/>
      <c r="K46" s="106"/>
      <c r="L46" s="106"/>
      <c r="M46" s="106"/>
      <c r="N46" s="106"/>
      <c r="O46" s="106"/>
      <c r="P46" s="106"/>
      <c r="Q46" s="106"/>
      <c r="R46" s="106"/>
      <c r="S46" s="106"/>
    </row>
    <row r="47" spans="1:19">
      <c r="A47" s="106"/>
      <c r="B47" s="106"/>
      <c r="C47" s="106"/>
      <c r="D47" s="106"/>
      <c r="E47" s="106"/>
      <c r="F47" s="106"/>
      <c r="H47" s="106"/>
      <c r="I47" s="106"/>
      <c r="J47" s="106"/>
      <c r="K47" s="106"/>
      <c r="L47" s="106"/>
      <c r="M47" s="106"/>
      <c r="N47" s="106"/>
      <c r="O47" s="106"/>
      <c r="P47" s="106"/>
      <c r="Q47" s="106"/>
      <c r="R47" s="106"/>
      <c r="S47" s="106"/>
    </row>
    <row r="48" spans="1:19">
      <c r="A48" s="106"/>
      <c r="B48" s="106"/>
      <c r="C48" s="106"/>
      <c r="D48" s="106"/>
      <c r="E48" s="106"/>
      <c r="F48" s="106"/>
      <c r="H48" s="106"/>
      <c r="I48" s="106"/>
      <c r="J48" s="106"/>
      <c r="K48" s="106"/>
      <c r="L48" s="106"/>
      <c r="M48" s="106"/>
      <c r="N48" s="106"/>
      <c r="O48" s="106"/>
      <c r="P48" s="106"/>
      <c r="Q48" s="106"/>
      <c r="R48" s="106"/>
      <c r="S48" s="106"/>
    </row>
    <row r="49" spans="1:19">
      <c r="A49" s="106"/>
      <c r="B49" s="106"/>
      <c r="C49" s="106"/>
      <c r="D49" s="106"/>
      <c r="E49" s="106"/>
      <c r="F49" s="106"/>
      <c r="H49" s="106"/>
      <c r="I49" s="106"/>
      <c r="J49" s="106"/>
      <c r="K49" s="106"/>
      <c r="L49" s="106"/>
      <c r="M49" s="106"/>
      <c r="N49" s="106"/>
      <c r="O49" s="106"/>
      <c r="P49" s="106"/>
      <c r="Q49" s="106"/>
      <c r="R49" s="106"/>
      <c r="S49" s="106"/>
    </row>
    <row r="50" spans="1:19">
      <c r="A50" s="106"/>
      <c r="B50" s="106"/>
      <c r="C50" s="106"/>
      <c r="D50" s="106"/>
      <c r="E50" s="106"/>
      <c r="F50" s="106"/>
      <c r="H50" s="106"/>
      <c r="I50" s="106"/>
      <c r="J50" s="106"/>
      <c r="K50" s="106"/>
      <c r="L50" s="106"/>
      <c r="M50" s="106"/>
      <c r="N50" s="106"/>
      <c r="O50" s="106"/>
      <c r="P50" s="106"/>
      <c r="Q50" s="106"/>
      <c r="R50" s="106"/>
      <c r="S50" s="106"/>
    </row>
    <row r="51" spans="1:19">
      <c r="A51" s="106"/>
      <c r="B51" s="106"/>
      <c r="C51" s="106"/>
      <c r="D51" s="106"/>
      <c r="E51" s="106"/>
      <c r="F51" s="106"/>
      <c r="H51" s="106"/>
      <c r="I51" s="106"/>
      <c r="J51" s="106"/>
      <c r="K51" s="106"/>
      <c r="L51" s="106"/>
      <c r="M51" s="106"/>
      <c r="N51" s="106"/>
      <c r="O51" s="106"/>
      <c r="P51" s="106"/>
      <c r="Q51" s="106"/>
      <c r="R51" s="106"/>
      <c r="S51" s="106"/>
    </row>
    <row r="52" spans="1:19">
      <c r="A52" s="106"/>
      <c r="B52" s="106"/>
      <c r="C52" s="106"/>
      <c r="D52" s="106"/>
      <c r="E52" s="106"/>
      <c r="F52" s="106"/>
      <c r="H52" s="106"/>
      <c r="I52" s="106"/>
      <c r="J52" s="106"/>
      <c r="K52" s="106"/>
      <c r="L52" s="106"/>
      <c r="M52" s="106"/>
      <c r="N52" s="106"/>
      <c r="O52" s="106"/>
      <c r="P52" s="106"/>
      <c r="Q52" s="106"/>
      <c r="R52" s="106"/>
      <c r="S52" s="106"/>
    </row>
    <row r="53" spans="1:19">
      <c r="A53" s="106"/>
      <c r="B53" s="106"/>
      <c r="C53" s="106"/>
      <c r="D53" s="106"/>
      <c r="E53" s="106"/>
      <c r="F53" s="106"/>
      <c r="H53" s="106"/>
      <c r="I53" s="106"/>
      <c r="J53" s="106"/>
      <c r="K53" s="106"/>
      <c r="L53" s="106"/>
      <c r="M53" s="106"/>
      <c r="N53" s="106"/>
      <c r="O53" s="106"/>
      <c r="P53" s="106"/>
      <c r="Q53" s="106"/>
      <c r="R53" s="106"/>
      <c r="S53" s="106"/>
    </row>
    <row r="54" spans="1:19">
      <c r="A54" s="106"/>
      <c r="B54" s="106"/>
      <c r="C54" s="106"/>
      <c r="D54" s="106"/>
      <c r="E54" s="106"/>
      <c r="F54" s="106"/>
      <c r="H54" s="106"/>
      <c r="I54" s="106"/>
      <c r="J54" s="106"/>
      <c r="K54" s="106"/>
      <c r="L54" s="106"/>
      <c r="M54" s="106"/>
      <c r="N54" s="106"/>
      <c r="O54" s="106"/>
      <c r="P54" s="106"/>
      <c r="Q54" s="106"/>
      <c r="R54" s="106"/>
      <c r="S54" s="106"/>
    </row>
    <row r="55" spans="1:19">
      <c r="A55" s="106"/>
      <c r="B55" s="106"/>
      <c r="C55" s="106"/>
      <c r="D55" s="106"/>
      <c r="E55" s="106"/>
      <c r="F55" s="106"/>
      <c r="H55" s="106"/>
      <c r="I55" s="106"/>
      <c r="J55" s="106"/>
      <c r="K55" s="106"/>
      <c r="L55" s="106"/>
      <c r="M55" s="106"/>
      <c r="N55" s="106"/>
      <c r="O55" s="106"/>
      <c r="P55" s="106"/>
      <c r="Q55" s="106"/>
      <c r="R55" s="106"/>
      <c r="S55" s="106"/>
    </row>
    <row r="56" spans="1:19">
      <c r="A56" s="106"/>
      <c r="B56" s="106"/>
      <c r="C56" s="106"/>
      <c r="D56" s="106"/>
      <c r="E56" s="106"/>
      <c r="F56" s="106"/>
      <c r="H56" s="106"/>
      <c r="I56" s="106"/>
      <c r="J56" s="106"/>
      <c r="K56" s="106"/>
      <c r="L56" s="106"/>
      <c r="M56" s="106"/>
      <c r="N56" s="106"/>
      <c r="O56" s="106"/>
      <c r="P56" s="106"/>
      <c r="Q56" s="106"/>
      <c r="R56" s="106"/>
      <c r="S56" s="106"/>
    </row>
    <row r="57" spans="1:19">
      <c r="A57" s="106"/>
      <c r="B57" s="106"/>
      <c r="C57" s="106"/>
      <c r="D57" s="106"/>
      <c r="E57" s="106"/>
      <c r="F57" s="106"/>
      <c r="H57" s="106"/>
      <c r="I57" s="106"/>
      <c r="J57" s="106"/>
      <c r="K57" s="106"/>
      <c r="L57" s="106"/>
      <c r="M57" s="106"/>
      <c r="N57" s="106"/>
      <c r="O57" s="106"/>
      <c r="P57" s="106"/>
      <c r="Q57" s="106"/>
      <c r="R57" s="106"/>
      <c r="S57" s="106"/>
    </row>
    <row r="58" spans="1:19">
      <c r="A58" s="106"/>
      <c r="B58" s="106"/>
      <c r="C58" s="106"/>
      <c r="D58" s="106"/>
      <c r="E58" s="106"/>
      <c r="F58" s="106"/>
      <c r="H58" s="106"/>
      <c r="I58" s="106"/>
      <c r="J58" s="106"/>
      <c r="K58" s="106"/>
      <c r="L58" s="106"/>
      <c r="M58" s="106"/>
      <c r="N58" s="106"/>
      <c r="O58" s="106"/>
      <c r="P58" s="106"/>
      <c r="Q58" s="106"/>
      <c r="R58" s="106"/>
      <c r="S58" s="106"/>
    </row>
    <row r="59" spans="1:19">
      <c r="A59" s="106"/>
      <c r="B59" s="106"/>
      <c r="C59" s="106"/>
      <c r="D59" s="106"/>
      <c r="E59" s="106"/>
      <c r="F59" s="106"/>
      <c r="H59" s="106"/>
      <c r="I59" s="106"/>
      <c r="J59" s="106"/>
      <c r="K59" s="106"/>
      <c r="L59" s="106"/>
      <c r="M59" s="106"/>
      <c r="N59" s="106"/>
      <c r="O59" s="106"/>
      <c r="P59" s="106"/>
      <c r="Q59" s="106"/>
      <c r="R59" s="106"/>
      <c r="S59" s="106"/>
    </row>
    <row r="60" spans="1:19">
      <c r="A60" s="106"/>
      <c r="B60" s="106"/>
      <c r="C60" s="106"/>
      <c r="D60" s="106"/>
      <c r="E60" s="106"/>
      <c r="F60" s="106"/>
      <c r="H60" s="106"/>
      <c r="I60" s="106"/>
      <c r="J60" s="106"/>
      <c r="K60" s="106"/>
      <c r="L60" s="106"/>
      <c r="M60" s="106"/>
      <c r="N60" s="106"/>
      <c r="O60" s="106"/>
      <c r="P60" s="106"/>
      <c r="Q60" s="106"/>
      <c r="R60" s="106"/>
      <c r="S60" s="106"/>
    </row>
    <row r="61" spans="1:19">
      <c r="A61" s="106"/>
      <c r="B61" s="106"/>
      <c r="C61" s="106"/>
      <c r="D61" s="106"/>
      <c r="E61" s="106"/>
      <c r="F61" s="106"/>
      <c r="H61" s="106"/>
      <c r="I61" s="106"/>
      <c r="J61" s="106"/>
      <c r="K61" s="106"/>
      <c r="L61" s="106"/>
      <c r="M61" s="106"/>
      <c r="N61" s="106"/>
      <c r="O61" s="106"/>
      <c r="P61" s="106"/>
      <c r="Q61" s="106"/>
      <c r="R61" s="106"/>
      <c r="S61" s="106"/>
    </row>
    <row r="62" spans="1:19">
      <c r="A62" s="106"/>
      <c r="B62" s="106"/>
      <c r="C62" s="106"/>
      <c r="D62" s="106"/>
      <c r="E62" s="106"/>
      <c r="F62" s="106"/>
      <c r="H62" s="106"/>
      <c r="I62" s="106"/>
      <c r="J62" s="106"/>
      <c r="K62" s="106"/>
      <c r="L62" s="106"/>
      <c r="M62" s="106"/>
      <c r="N62" s="106"/>
      <c r="O62" s="106"/>
      <c r="P62" s="106"/>
      <c r="Q62" s="106"/>
      <c r="R62" s="106"/>
      <c r="S62" s="106"/>
    </row>
    <row r="63" spans="1:19">
      <c r="A63" s="106"/>
      <c r="B63" s="106"/>
      <c r="C63" s="106"/>
      <c r="D63" s="106"/>
      <c r="E63" s="106"/>
      <c r="F63" s="106"/>
      <c r="H63" s="106"/>
      <c r="I63" s="106"/>
      <c r="J63" s="106"/>
      <c r="K63" s="106"/>
      <c r="L63" s="106"/>
      <c r="M63" s="106"/>
      <c r="N63" s="106"/>
      <c r="O63" s="106"/>
      <c r="P63" s="106"/>
      <c r="Q63" s="106"/>
      <c r="R63" s="106"/>
      <c r="S63" s="106"/>
    </row>
    <row r="64" spans="1:19">
      <c r="A64" s="106"/>
      <c r="B64" s="106"/>
      <c r="C64" s="106"/>
      <c r="D64" s="106"/>
      <c r="E64" s="106"/>
      <c r="F64" s="106"/>
      <c r="H64" s="106"/>
      <c r="I64" s="106"/>
      <c r="J64" s="106"/>
      <c r="K64" s="106"/>
      <c r="L64" s="106"/>
      <c r="M64" s="106"/>
      <c r="N64" s="106"/>
      <c r="O64" s="106"/>
      <c r="P64" s="106"/>
      <c r="Q64" s="106"/>
      <c r="R64" s="106"/>
      <c r="S64" s="106"/>
    </row>
    <row r="65" spans="1:19">
      <c r="A65" s="106"/>
      <c r="B65" s="106"/>
      <c r="C65" s="106"/>
      <c r="D65" s="106"/>
      <c r="E65" s="106"/>
      <c r="F65" s="106"/>
      <c r="H65" s="106"/>
      <c r="I65" s="106"/>
      <c r="J65" s="106"/>
      <c r="K65" s="106"/>
      <c r="L65" s="106"/>
      <c r="M65" s="106"/>
      <c r="N65" s="106"/>
      <c r="O65" s="106"/>
      <c r="P65" s="106"/>
      <c r="Q65" s="106"/>
      <c r="R65" s="106"/>
      <c r="S65" s="106"/>
    </row>
    <row r="66" spans="1:19">
      <c r="A66" s="106"/>
      <c r="B66" s="106"/>
      <c r="C66" s="106"/>
      <c r="D66" s="106"/>
      <c r="E66" s="106"/>
      <c r="F66" s="106"/>
      <c r="H66" s="106"/>
      <c r="I66" s="106"/>
      <c r="J66" s="106"/>
      <c r="K66" s="106"/>
      <c r="L66" s="106"/>
      <c r="M66" s="106"/>
      <c r="N66" s="106"/>
      <c r="O66" s="106"/>
      <c r="P66" s="106"/>
      <c r="Q66" s="106"/>
      <c r="R66" s="106"/>
      <c r="S66" s="106"/>
    </row>
    <row r="67" spans="1:19">
      <c r="A67" s="106"/>
      <c r="B67" s="106"/>
      <c r="C67" s="106"/>
      <c r="D67" s="106"/>
      <c r="E67" s="106"/>
      <c r="F67" s="106"/>
      <c r="H67" s="106"/>
      <c r="I67" s="106"/>
      <c r="J67" s="106"/>
      <c r="K67" s="106"/>
      <c r="L67" s="106"/>
      <c r="M67" s="106"/>
      <c r="N67" s="106"/>
      <c r="O67" s="106"/>
      <c r="P67" s="106"/>
      <c r="Q67" s="106"/>
      <c r="R67" s="106"/>
      <c r="S67" s="106"/>
    </row>
    <row r="68" spans="1:19">
      <c r="A68" s="106"/>
      <c r="B68" s="106"/>
      <c r="C68" s="106"/>
      <c r="D68" s="106"/>
      <c r="E68" s="106"/>
      <c r="F68" s="106"/>
      <c r="H68" s="106"/>
      <c r="I68" s="106"/>
      <c r="J68" s="106"/>
      <c r="K68" s="106"/>
      <c r="L68" s="106"/>
      <c r="M68" s="106"/>
      <c r="N68" s="106"/>
      <c r="O68" s="106"/>
      <c r="P68" s="106"/>
      <c r="Q68" s="106"/>
      <c r="R68" s="106"/>
      <c r="S68" s="106"/>
    </row>
    <row r="69" spans="1:19">
      <c r="A69" s="106"/>
      <c r="B69" s="106"/>
      <c r="C69" s="106"/>
      <c r="D69" s="106"/>
      <c r="E69" s="106"/>
      <c r="F69" s="106"/>
      <c r="H69" s="106"/>
      <c r="I69" s="106"/>
      <c r="J69" s="106"/>
      <c r="K69" s="106"/>
      <c r="L69" s="106"/>
      <c r="M69" s="106"/>
      <c r="N69" s="106"/>
      <c r="O69" s="106"/>
      <c r="P69" s="106"/>
      <c r="Q69" s="106"/>
      <c r="R69" s="106"/>
      <c r="S69" s="106"/>
    </row>
    <row r="70" spans="1:19">
      <c r="A70" s="106"/>
      <c r="B70" s="106"/>
      <c r="C70" s="106"/>
      <c r="D70" s="106"/>
      <c r="E70" s="106"/>
      <c r="F70" s="106"/>
      <c r="H70" s="106"/>
      <c r="I70" s="106"/>
      <c r="J70" s="106"/>
      <c r="K70" s="106"/>
      <c r="L70" s="106"/>
      <c r="M70" s="106"/>
      <c r="N70" s="106"/>
      <c r="O70" s="106"/>
      <c r="P70" s="106"/>
      <c r="Q70" s="106"/>
      <c r="R70" s="106"/>
      <c r="S70" s="106"/>
    </row>
    <row r="71" spans="1:19">
      <c r="A71" s="106"/>
      <c r="B71" s="106"/>
      <c r="C71" s="106"/>
      <c r="D71" s="106"/>
      <c r="E71" s="106"/>
      <c r="F71" s="106"/>
      <c r="H71" s="106"/>
      <c r="I71" s="106"/>
      <c r="J71" s="106"/>
      <c r="K71" s="106"/>
      <c r="L71" s="106"/>
      <c r="M71" s="106"/>
      <c r="N71" s="106"/>
      <c r="O71" s="106"/>
      <c r="P71" s="106"/>
      <c r="Q71" s="106"/>
      <c r="R71" s="106"/>
      <c r="S71" s="106"/>
    </row>
    <row r="72" spans="1:19">
      <c r="A72" s="106"/>
      <c r="B72" s="106"/>
      <c r="C72" s="106"/>
      <c r="D72" s="106"/>
      <c r="E72" s="106"/>
      <c r="F72" s="106"/>
      <c r="H72" s="106"/>
      <c r="I72" s="106"/>
      <c r="J72" s="106"/>
      <c r="K72" s="106"/>
      <c r="L72" s="106"/>
      <c r="M72" s="106"/>
      <c r="N72" s="106"/>
      <c r="O72" s="106"/>
      <c r="P72" s="106"/>
      <c r="Q72" s="106"/>
      <c r="R72" s="106"/>
      <c r="S72" s="106"/>
    </row>
    <row r="73" spans="1:19">
      <c r="A73" s="106"/>
      <c r="B73" s="106"/>
      <c r="C73" s="106"/>
      <c r="D73" s="106"/>
      <c r="E73" s="106"/>
      <c r="F73" s="106"/>
      <c r="H73" s="106"/>
      <c r="I73" s="106"/>
      <c r="J73" s="106"/>
      <c r="K73" s="106"/>
      <c r="L73" s="106"/>
      <c r="M73" s="106"/>
      <c r="N73" s="106"/>
      <c r="O73" s="106"/>
      <c r="P73" s="106"/>
      <c r="Q73" s="106"/>
      <c r="R73" s="106"/>
      <c r="S73" s="106"/>
    </row>
    <row r="74" spans="1:19">
      <c r="A74" s="106"/>
      <c r="B74" s="106"/>
      <c r="C74" s="106"/>
      <c r="D74" s="106"/>
      <c r="E74" s="106"/>
      <c r="F74" s="106"/>
      <c r="H74" s="106"/>
      <c r="I74" s="106"/>
      <c r="J74" s="106"/>
      <c r="K74" s="106"/>
      <c r="L74" s="106"/>
      <c r="M74" s="106"/>
      <c r="N74" s="106"/>
      <c r="O74" s="106"/>
      <c r="P74" s="106"/>
      <c r="Q74" s="106"/>
      <c r="R74" s="106"/>
      <c r="S74" s="106"/>
    </row>
    <row r="75" spans="1:19">
      <c r="A75" s="106"/>
      <c r="B75" s="106"/>
      <c r="C75" s="106"/>
      <c r="D75" s="106"/>
      <c r="E75" s="106"/>
      <c r="F75" s="106"/>
      <c r="H75" s="106"/>
      <c r="I75" s="106"/>
      <c r="J75" s="106"/>
      <c r="K75" s="106"/>
      <c r="L75" s="106"/>
      <c r="M75" s="106"/>
      <c r="N75" s="106"/>
      <c r="O75" s="106"/>
      <c r="P75" s="106"/>
      <c r="Q75" s="106"/>
      <c r="R75" s="106"/>
      <c r="S75" s="106"/>
    </row>
    <row r="76" spans="1:19">
      <c r="A76" s="106"/>
      <c r="B76" s="106"/>
      <c r="C76" s="106"/>
      <c r="D76" s="106"/>
      <c r="E76" s="106"/>
      <c r="F76" s="106"/>
      <c r="H76" s="106"/>
      <c r="I76" s="106"/>
      <c r="J76" s="106"/>
      <c r="K76" s="106"/>
      <c r="L76" s="106"/>
      <c r="M76" s="106"/>
      <c r="N76" s="106"/>
      <c r="O76" s="106"/>
      <c r="P76" s="106"/>
      <c r="Q76" s="106"/>
      <c r="R76" s="106"/>
      <c r="S76" s="106"/>
    </row>
    <row r="77" spans="1:19">
      <c r="A77" s="106"/>
      <c r="B77" s="106"/>
      <c r="C77" s="106"/>
      <c r="D77" s="106"/>
      <c r="E77" s="106"/>
      <c r="F77" s="106"/>
      <c r="H77" s="106"/>
      <c r="I77" s="106"/>
      <c r="J77" s="106"/>
      <c r="K77" s="106"/>
      <c r="L77" s="106"/>
      <c r="M77" s="106"/>
      <c r="N77" s="106"/>
      <c r="O77" s="106"/>
      <c r="P77" s="106"/>
      <c r="Q77" s="106"/>
      <c r="R77" s="106"/>
      <c r="S77" s="106"/>
    </row>
    <row r="78" spans="1:19">
      <c r="A78" s="106"/>
      <c r="B78" s="106"/>
      <c r="C78" s="106"/>
      <c r="D78" s="106"/>
      <c r="E78" s="106"/>
      <c r="F78" s="106"/>
      <c r="H78" s="106"/>
      <c r="I78" s="106"/>
      <c r="J78" s="106"/>
      <c r="K78" s="106"/>
      <c r="L78" s="106"/>
      <c r="M78" s="106"/>
      <c r="N78" s="106"/>
      <c r="O78" s="106"/>
      <c r="P78" s="106"/>
      <c r="Q78" s="106"/>
      <c r="R78" s="106"/>
      <c r="S78" s="106"/>
    </row>
    <row r="79" spans="1:19">
      <c r="A79" s="106"/>
      <c r="B79" s="106"/>
      <c r="C79" s="106"/>
      <c r="D79" s="106"/>
      <c r="E79" s="106"/>
      <c r="F79" s="106"/>
      <c r="H79" s="106"/>
      <c r="I79" s="106"/>
      <c r="J79" s="106"/>
      <c r="K79" s="106"/>
      <c r="L79" s="106"/>
      <c r="M79" s="106"/>
      <c r="N79" s="106"/>
      <c r="O79" s="106"/>
      <c r="P79" s="106"/>
      <c r="Q79" s="106"/>
      <c r="R79" s="106"/>
      <c r="S79" s="106"/>
    </row>
    <row r="80" spans="1:19">
      <c r="A80" s="106"/>
      <c r="B80" s="106"/>
      <c r="C80" s="106"/>
      <c r="D80" s="106"/>
      <c r="E80" s="106"/>
      <c r="F80" s="106"/>
      <c r="H80" s="106"/>
      <c r="I80" s="106"/>
      <c r="J80" s="106"/>
      <c r="K80" s="106"/>
      <c r="L80" s="106"/>
      <c r="M80" s="106"/>
      <c r="N80" s="106"/>
      <c r="O80" s="106"/>
      <c r="P80" s="106"/>
      <c r="Q80" s="106"/>
      <c r="R80" s="106"/>
      <c r="S80" s="106"/>
    </row>
    <row r="81" spans="1:19">
      <c r="A81" s="106"/>
      <c r="B81" s="106"/>
      <c r="C81" s="106"/>
      <c r="D81" s="106"/>
      <c r="E81" s="106"/>
      <c r="F81" s="106"/>
      <c r="H81" s="106"/>
      <c r="I81" s="106"/>
      <c r="J81" s="106"/>
      <c r="K81" s="106"/>
      <c r="L81" s="106"/>
      <c r="M81" s="106"/>
      <c r="N81" s="106"/>
      <c r="O81" s="106"/>
      <c r="P81" s="106"/>
      <c r="Q81" s="106"/>
      <c r="R81" s="106"/>
      <c r="S81" s="106"/>
    </row>
    <row r="82" spans="1:19">
      <c r="A82" s="106"/>
      <c r="B82" s="106"/>
      <c r="C82" s="106"/>
      <c r="D82" s="106"/>
      <c r="E82" s="106"/>
      <c r="F82" s="106"/>
      <c r="H82" s="106"/>
      <c r="I82" s="106"/>
      <c r="J82" s="106"/>
      <c r="K82" s="106"/>
      <c r="L82" s="106"/>
      <c r="M82" s="106"/>
      <c r="N82" s="106"/>
      <c r="O82" s="106"/>
      <c r="P82" s="106"/>
      <c r="Q82" s="106"/>
      <c r="R82" s="106"/>
      <c r="S82" s="106"/>
    </row>
    <row r="83" spans="1:19">
      <c r="A83" s="106"/>
      <c r="B83" s="106"/>
      <c r="C83" s="106"/>
      <c r="D83" s="106"/>
      <c r="E83" s="106"/>
      <c r="F83" s="106"/>
      <c r="H83" s="106"/>
      <c r="I83" s="106"/>
      <c r="J83" s="106"/>
      <c r="K83" s="106"/>
      <c r="L83" s="106"/>
      <c r="M83" s="106"/>
      <c r="N83" s="106"/>
      <c r="O83" s="106"/>
      <c r="P83" s="106"/>
      <c r="Q83" s="106"/>
      <c r="R83" s="106"/>
      <c r="S83" s="106"/>
    </row>
    <row r="84" spans="1:19">
      <c r="A84" s="106"/>
      <c r="B84" s="106"/>
      <c r="C84" s="106"/>
      <c r="D84" s="106"/>
      <c r="E84" s="106"/>
      <c r="F84" s="106"/>
      <c r="H84" s="106"/>
      <c r="I84" s="106"/>
      <c r="J84" s="106"/>
      <c r="K84" s="106"/>
      <c r="L84" s="106"/>
      <c r="M84" s="106"/>
      <c r="N84" s="106"/>
      <c r="O84" s="106"/>
      <c r="P84" s="106"/>
      <c r="Q84" s="106"/>
      <c r="R84" s="106"/>
      <c r="S84" s="106"/>
    </row>
    <row r="85" spans="1:19">
      <c r="A85" s="106"/>
      <c r="B85" s="106"/>
      <c r="C85" s="106"/>
      <c r="D85" s="106"/>
      <c r="E85" s="106"/>
      <c r="F85" s="106"/>
      <c r="H85" s="106"/>
      <c r="I85" s="106"/>
      <c r="J85" s="106"/>
      <c r="K85" s="106"/>
      <c r="L85" s="106"/>
      <c r="M85" s="106"/>
      <c r="N85" s="106"/>
      <c r="O85" s="106"/>
      <c r="P85" s="106"/>
      <c r="Q85" s="106"/>
      <c r="R85" s="106"/>
      <c r="S85" s="106"/>
    </row>
    <row r="86" spans="1:19">
      <c r="A86" s="106"/>
      <c r="B86" s="106"/>
      <c r="C86" s="106"/>
      <c r="D86" s="106"/>
      <c r="E86" s="106"/>
      <c r="F86" s="106"/>
      <c r="H86" s="106"/>
      <c r="I86" s="106"/>
      <c r="J86" s="106"/>
      <c r="K86" s="106"/>
      <c r="L86" s="106"/>
      <c r="M86" s="106"/>
      <c r="N86" s="106"/>
      <c r="O86" s="106"/>
      <c r="P86" s="106"/>
      <c r="Q86" s="106"/>
      <c r="R86" s="106"/>
      <c r="S86" s="106"/>
    </row>
    <row r="87" spans="1:19">
      <c r="A87" s="106"/>
      <c r="B87" s="106"/>
      <c r="C87" s="106"/>
      <c r="D87" s="106"/>
      <c r="E87" s="106"/>
      <c r="F87" s="106"/>
      <c r="H87" s="106"/>
      <c r="I87" s="106"/>
      <c r="J87" s="106"/>
      <c r="K87" s="106"/>
      <c r="L87" s="106"/>
      <c r="M87" s="106"/>
      <c r="N87" s="106"/>
      <c r="O87" s="106"/>
      <c r="P87" s="106"/>
      <c r="Q87" s="106"/>
      <c r="R87" s="106"/>
      <c r="S87" s="106"/>
    </row>
    <row r="88" spans="1:19">
      <c r="A88" s="106"/>
      <c r="B88" s="106"/>
      <c r="C88" s="106"/>
      <c r="D88" s="106"/>
      <c r="E88" s="106"/>
      <c r="F88" s="106"/>
      <c r="H88" s="106"/>
      <c r="I88" s="106"/>
      <c r="J88" s="106"/>
      <c r="K88" s="106"/>
      <c r="L88" s="106"/>
      <c r="M88" s="106"/>
      <c r="N88" s="106"/>
      <c r="O88" s="106"/>
      <c r="P88" s="106"/>
      <c r="Q88" s="106"/>
      <c r="R88" s="106"/>
      <c r="S88" s="106"/>
    </row>
    <row r="89" spans="1:19">
      <c r="A89" s="106"/>
      <c r="B89" s="106"/>
      <c r="C89" s="106"/>
      <c r="D89" s="106"/>
      <c r="E89" s="106"/>
      <c r="F89" s="106"/>
      <c r="H89" s="106"/>
      <c r="I89" s="106"/>
      <c r="J89" s="106"/>
      <c r="K89" s="106"/>
      <c r="L89" s="106"/>
      <c r="M89" s="106"/>
      <c r="N89" s="106"/>
      <c r="O89" s="106"/>
      <c r="P89" s="106"/>
      <c r="Q89" s="106"/>
      <c r="R89" s="106"/>
      <c r="S89" s="106"/>
    </row>
    <row r="90" spans="1:19">
      <c r="A90" s="106"/>
      <c r="B90" s="106"/>
      <c r="C90" s="106"/>
      <c r="D90" s="106"/>
      <c r="E90" s="106"/>
      <c r="F90" s="106"/>
      <c r="H90" s="106"/>
      <c r="I90" s="106"/>
      <c r="J90" s="106"/>
      <c r="K90" s="106"/>
      <c r="L90" s="106"/>
      <c r="M90" s="106"/>
      <c r="N90" s="106"/>
      <c r="O90" s="106"/>
      <c r="P90" s="106"/>
      <c r="Q90" s="106"/>
      <c r="R90" s="106"/>
      <c r="S90" s="106"/>
    </row>
    <row r="91" spans="1:19">
      <c r="A91" s="106"/>
      <c r="B91" s="106"/>
      <c r="C91" s="106"/>
      <c r="D91" s="106"/>
      <c r="E91" s="106"/>
      <c r="F91" s="106"/>
      <c r="H91" s="106"/>
      <c r="I91" s="106"/>
      <c r="J91" s="106"/>
      <c r="K91" s="106"/>
      <c r="L91" s="106"/>
      <c r="M91" s="106"/>
      <c r="N91" s="106"/>
      <c r="O91" s="106"/>
      <c r="P91" s="106"/>
      <c r="Q91" s="106"/>
      <c r="R91" s="106"/>
      <c r="S91" s="106"/>
    </row>
    <row r="92" spans="1:19">
      <c r="A92" s="106"/>
      <c r="B92" s="106"/>
      <c r="C92" s="106"/>
      <c r="D92" s="106"/>
      <c r="E92" s="106"/>
      <c r="F92" s="106"/>
      <c r="H92" s="106"/>
      <c r="I92" s="106"/>
      <c r="J92" s="106"/>
      <c r="K92" s="106"/>
      <c r="L92" s="106"/>
      <c r="M92" s="106"/>
      <c r="N92" s="106"/>
      <c r="O92" s="106"/>
      <c r="P92" s="106"/>
      <c r="Q92" s="106"/>
      <c r="R92" s="106"/>
      <c r="S92" s="106"/>
    </row>
    <row r="93" spans="1:19">
      <c r="A93" s="106"/>
      <c r="B93" s="106"/>
      <c r="C93" s="106"/>
      <c r="D93" s="106"/>
      <c r="E93" s="106"/>
      <c r="F93" s="106"/>
      <c r="H93" s="106"/>
      <c r="I93" s="106"/>
      <c r="J93" s="106"/>
      <c r="K93" s="106"/>
      <c r="L93" s="106"/>
      <c r="M93" s="106"/>
      <c r="N93" s="106"/>
      <c r="O93" s="106"/>
      <c r="P93" s="106"/>
      <c r="Q93" s="106"/>
      <c r="R93" s="106"/>
      <c r="S93" s="106"/>
    </row>
    <row r="94" spans="1:19">
      <c r="A94" s="106"/>
      <c r="B94" s="106"/>
      <c r="C94" s="106"/>
      <c r="D94" s="106"/>
      <c r="E94" s="106"/>
      <c r="F94" s="106"/>
      <c r="H94" s="106"/>
      <c r="I94" s="106"/>
      <c r="J94" s="106"/>
      <c r="K94" s="106"/>
      <c r="L94" s="106"/>
      <c r="M94" s="106"/>
      <c r="N94" s="106"/>
      <c r="O94" s="106"/>
      <c r="P94" s="106"/>
      <c r="Q94" s="106"/>
      <c r="R94" s="106"/>
      <c r="S94" s="106"/>
    </row>
    <row r="95" spans="1:19">
      <c r="A95" s="106"/>
      <c r="B95" s="106"/>
      <c r="C95" s="106"/>
      <c r="D95" s="106"/>
      <c r="E95" s="106"/>
      <c r="F95" s="106"/>
      <c r="H95" s="106"/>
      <c r="I95" s="106"/>
      <c r="J95" s="106"/>
      <c r="K95" s="106"/>
      <c r="L95" s="106"/>
      <c r="M95" s="106"/>
      <c r="N95" s="106"/>
      <c r="O95" s="106"/>
      <c r="P95" s="106"/>
      <c r="Q95" s="106"/>
      <c r="R95" s="106"/>
      <c r="S95" s="106"/>
    </row>
    <row r="96" spans="1:19">
      <c r="A96" s="106"/>
      <c r="B96" s="106"/>
      <c r="C96" s="106"/>
      <c r="D96" s="106"/>
      <c r="E96" s="106"/>
      <c r="F96" s="106"/>
      <c r="H96" s="106"/>
      <c r="I96" s="106"/>
      <c r="J96" s="106"/>
      <c r="K96" s="106"/>
      <c r="L96" s="106"/>
      <c r="M96" s="106"/>
      <c r="N96" s="106"/>
      <c r="O96" s="106"/>
      <c r="P96" s="106"/>
      <c r="Q96" s="106"/>
      <c r="R96" s="106"/>
      <c r="S96" s="106"/>
    </row>
    <row r="97" spans="1:19">
      <c r="A97" s="106"/>
      <c r="B97" s="106"/>
      <c r="C97" s="106"/>
      <c r="D97" s="106"/>
      <c r="E97" s="106"/>
      <c r="F97" s="106"/>
      <c r="H97" s="106"/>
      <c r="I97" s="106"/>
      <c r="J97" s="106"/>
      <c r="K97" s="106"/>
      <c r="L97" s="106"/>
      <c r="M97" s="106"/>
      <c r="N97" s="106"/>
      <c r="O97" s="106"/>
      <c r="P97" s="106"/>
      <c r="Q97" s="106"/>
      <c r="R97" s="106"/>
      <c r="S97" s="106"/>
    </row>
    <row r="98" spans="1:19">
      <c r="A98" s="106"/>
      <c r="B98" s="106"/>
      <c r="C98" s="106"/>
      <c r="D98" s="106"/>
      <c r="E98" s="106"/>
      <c r="F98" s="106"/>
      <c r="H98" s="106"/>
      <c r="I98" s="106"/>
      <c r="J98" s="106"/>
      <c r="K98" s="106"/>
      <c r="L98" s="106"/>
      <c r="M98" s="106"/>
      <c r="N98" s="106"/>
      <c r="O98" s="106"/>
      <c r="P98" s="106"/>
      <c r="Q98" s="106"/>
      <c r="R98" s="106"/>
      <c r="S98" s="106"/>
    </row>
    <row r="99" spans="1:19">
      <c r="A99" s="106"/>
      <c r="B99" s="106"/>
      <c r="C99" s="106"/>
      <c r="D99" s="106"/>
      <c r="E99" s="106"/>
      <c r="F99" s="106"/>
      <c r="H99" s="106"/>
      <c r="I99" s="106"/>
      <c r="J99" s="106"/>
      <c r="K99" s="106"/>
      <c r="L99" s="106"/>
      <c r="M99" s="106"/>
      <c r="N99" s="106"/>
      <c r="O99" s="106"/>
      <c r="P99" s="106"/>
      <c r="Q99" s="106"/>
      <c r="R99" s="106"/>
      <c r="S99" s="106"/>
    </row>
    <row r="100" spans="1:19">
      <c r="A100" s="106"/>
      <c r="B100" s="106"/>
      <c r="C100" s="106"/>
      <c r="D100" s="106"/>
      <c r="E100" s="106"/>
      <c r="F100" s="106"/>
      <c r="H100" s="106"/>
      <c r="I100" s="106"/>
      <c r="J100" s="106"/>
      <c r="K100" s="106"/>
      <c r="L100" s="106"/>
      <c r="M100" s="106"/>
      <c r="N100" s="106"/>
      <c r="O100" s="106"/>
      <c r="P100" s="106"/>
      <c r="Q100" s="106"/>
      <c r="R100" s="106"/>
      <c r="S100" s="106"/>
    </row>
    <row r="101" spans="1:19">
      <c r="A101" s="106"/>
      <c r="B101" s="106"/>
      <c r="C101" s="106"/>
      <c r="D101" s="106"/>
      <c r="E101" s="106"/>
      <c r="F101" s="106"/>
      <c r="H101" s="106"/>
      <c r="I101" s="106"/>
      <c r="J101" s="106"/>
      <c r="K101" s="106"/>
      <c r="L101" s="106"/>
      <c r="M101" s="106"/>
      <c r="N101" s="106"/>
      <c r="O101" s="106"/>
      <c r="P101" s="106"/>
      <c r="Q101" s="106"/>
      <c r="R101" s="106"/>
      <c r="S101" s="106"/>
    </row>
    <row r="102" spans="1:19">
      <c r="A102" s="106"/>
      <c r="B102" s="106"/>
      <c r="C102" s="106"/>
      <c r="D102" s="106"/>
      <c r="E102" s="106"/>
      <c r="F102" s="106"/>
      <c r="H102" s="106"/>
      <c r="I102" s="106"/>
      <c r="J102" s="106"/>
      <c r="K102" s="106"/>
      <c r="L102" s="106"/>
      <c r="M102" s="106"/>
      <c r="N102" s="106"/>
      <c r="O102" s="106"/>
      <c r="P102" s="106"/>
      <c r="Q102" s="106"/>
      <c r="R102" s="106"/>
      <c r="S102" s="106"/>
    </row>
    <row r="103" spans="1:19">
      <c r="A103" s="106"/>
      <c r="B103" s="106"/>
      <c r="C103" s="106"/>
      <c r="D103" s="106"/>
      <c r="E103" s="106"/>
      <c r="F103" s="106"/>
      <c r="H103" s="106"/>
      <c r="I103" s="106"/>
      <c r="J103" s="106"/>
      <c r="K103" s="106"/>
      <c r="L103" s="106"/>
      <c r="M103" s="106"/>
      <c r="N103" s="106"/>
      <c r="O103" s="106"/>
      <c r="P103" s="106"/>
      <c r="Q103" s="106"/>
      <c r="R103" s="106"/>
      <c r="S103" s="106"/>
    </row>
    <row r="104" spans="1:19">
      <c r="A104" s="106"/>
      <c r="B104" s="106"/>
      <c r="C104" s="106"/>
      <c r="D104" s="106"/>
      <c r="E104" s="106"/>
      <c r="F104" s="106"/>
      <c r="H104" s="106"/>
      <c r="I104" s="106"/>
      <c r="J104" s="106"/>
      <c r="K104" s="106"/>
      <c r="L104" s="106"/>
      <c r="M104" s="106"/>
      <c r="N104" s="106"/>
      <c r="O104" s="106"/>
      <c r="P104" s="106"/>
      <c r="Q104" s="106"/>
      <c r="R104" s="106"/>
      <c r="S104" s="106"/>
    </row>
    <row r="105" spans="1:19">
      <c r="A105" s="106"/>
      <c r="B105" s="106"/>
      <c r="C105" s="106"/>
      <c r="D105" s="106"/>
      <c r="E105" s="106"/>
      <c r="F105" s="106"/>
      <c r="H105" s="106"/>
      <c r="I105" s="106"/>
      <c r="J105" s="106"/>
      <c r="K105" s="106"/>
      <c r="L105" s="106"/>
      <c r="M105" s="106"/>
      <c r="N105" s="106"/>
      <c r="O105" s="106"/>
      <c r="P105" s="106"/>
      <c r="Q105" s="106"/>
      <c r="R105" s="106"/>
      <c r="S105" s="106"/>
    </row>
    <row r="106" spans="1:19">
      <c r="A106" s="106"/>
      <c r="B106" s="106"/>
      <c r="C106" s="106"/>
      <c r="D106" s="106"/>
      <c r="E106" s="106"/>
      <c r="F106" s="106"/>
      <c r="H106" s="106"/>
      <c r="I106" s="106"/>
      <c r="J106" s="106"/>
      <c r="K106" s="106"/>
      <c r="L106" s="106"/>
      <c r="M106" s="106"/>
      <c r="N106" s="106"/>
      <c r="O106" s="106"/>
      <c r="P106" s="106"/>
      <c r="Q106" s="106"/>
      <c r="R106" s="106"/>
      <c r="S106" s="106"/>
    </row>
    <row r="107" spans="1:19">
      <c r="A107" s="106"/>
      <c r="B107" s="106"/>
      <c r="C107" s="106"/>
      <c r="D107" s="106"/>
      <c r="E107" s="106"/>
      <c r="F107" s="106"/>
      <c r="H107" s="106"/>
      <c r="I107" s="106"/>
      <c r="J107" s="106"/>
      <c r="K107" s="106"/>
      <c r="L107" s="106"/>
      <c r="M107" s="106"/>
      <c r="N107" s="106"/>
      <c r="O107" s="106"/>
      <c r="P107" s="106"/>
      <c r="Q107" s="106"/>
      <c r="R107" s="106"/>
      <c r="S107" s="106"/>
    </row>
    <row r="108" spans="1:19">
      <c r="A108" s="106"/>
      <c r="B108" s="106"/>
      <c r="C108" s="106"/>
      <c r="D108" s="106"/>
      <c r="E108" s="106"/>
      <c r="F108" s="106"/>
      <c r="H108" s="106"/>
      <c r="I108" s="106"/>
      <c r="J108" s="106"/>
      <c r="K108" s="106"/>
      <c r="L108" s="106"/>
      <c r="M108" s="106"/>
      <c r="N108" s="106"/>
      <c r="O108" s="106"/>
      <c r="P108" s="106"/>
      <c r="Q108" s="106"/>
      <c r="R108" s="106"/>
      <c r="S108" s="106"/>
    </row>
    <row r="109" spans="1:19">
      <c r="A109" s="106"/>
      <c r="B109" s="106"/>
      <c r="C109" s="106"/>
      <c r="D109" s="106"/>
      <c r="E109" s="106"/>
      <c r="F109" s="106"/>
      <c r="H109" s="106"/>
      <c r="I109" s="106"/>
      <c r="J109" s="106"/>
      <c r="K109" s="106"/>
      <c r="L109" s="106"/>
      <c r="M109" s="106"/>
      <c r="N109" s="106"/>
      <c r="O109" s="106"/>
      <c r="P109" s="106"/>
      <c r="Q109" s="106"/>
      <c r="R109" s="106"/>
      <c r="S109" s="106"/>
    </row>
    <row r="110" spans="1:19">
      <c r="A110" s="106"/>
      <c r="B110" s="106"/>
      <c r="C110" s="106"/>
      <c r="D110" s="106"/>
      <c r="E110" s="106"/>
      <c r="F110" s="106"/>
      <c r="H110" s="106"/>
      <c r="I110" s="106"/>
      <c r="J110" s="106"/>
      <c r="K110" s="106"/>
      <c r="L110" s="106"/>
      <c r="M110" s="106"/>
      <c r="N110" s="106"/>
      <c r="O110" s="106"/>
      <c r="P110" s="106"/>
      <c r="Q110" s="106"/>
      <c r="R110" s="106"/>
      <c r="S110" s="106"/>
    </row>
    <row r="111" spans="1:19">
      <c r="A111" s="106"/>
      <c r="B111" s="106"/>
      <c r="C111" s="106"/>
      <c r="D111" s="106"/>
      <c r="E111" s="106"/>
      <c r="F111" s="106"/>
      <c r="H111" s="106"/>
      <c r="I111" s="106"/>
      <c r="J111" s="106"/>
      <c r="K111" s="106"/>
      <c r="L111" s="106"/>
      <c r="M111" s="106"/>
      <c r="N111" s="106"/>
      <c r="O111" s="106"/>
      <c r="P111" s="106"/>
      <c r="Q111" s="106"/>
      <c r="R111" s="106"/>
      <c r="S111" s="106"/>
    </row>
    <row r="112" spans="1:19">
      <c r="A112" s="106"/>
      <c r="B112" s="106"/>
      <c r="C112" s="106"/>
      <c r="D112" s="106"/>
      <c r="E112" s="106"/>
      <c r="F112" s="106"/>
      <c r="H112" s="106"/>
      <c r="I112" s="106"/>
      <c r="J112" s="106"/>
      <c r="K112" s="106"/>
      <c r="L112" s="106"/>
      <c r="M112" s="106"/>
      <c r="N112" s="106"/>
      <c r="O112" s="106"/>
      <c r="P112" s="106"/>
      <c r="Q112" s="106"/>
      <c r="R112" s="106"/>
      <c r="S112" s="106"/>
    </row>
    <row r="113" spans="1:19">
      <c r="A113" s="106"/>
      <c r="B113" s="106"/>
      <c r="C113" s="106"/>
      <c r="D113" s="106"/>
      <c r="E113" s="106"/>
      <c r="F113" s="106"/>
      <c r="H113" s="106"/>
      <c r="I113" s="106"/>
      <c r="J113" s="106"/>
      <c r="K113" s="106"/>
      <c r="L113" s="106"/>
      <c r="M113" s="106"/>
      <c r="N113" s="106"/>
      <c r="O113" s="106"/>
      <c r="P113" s="106"/>
      <c r="Q113" s="106"/>
      <c r="R113" s="106"/>
      <c r="S113" s="106"/>
    </row>
    <row r="114" spans="1:19">
      <c r="A114" s="106"/>
      <c r="B114" s="106"/>
      <c r="C114" s="106"/>
      <c r="D114" s="106"/>
      <c r="E114" s="106"/>
      <c r="F114" s="106"/>
      <c r="H114" s="106"/>
      <c r="I114" s="106"/>
      <c r="J114" s="106"/>
      <c r="K114" s="106"/>
      <c r="L114" s="106"/>
      <c r="M114" s="106"/>
      <c r="N114" s="106"/>
      <c r="O114" s="106"/>
      <c r="P114" s="106"/>
      <c r="Q114" s="106"/>
      <c r="R114" s="106"/>
      <c r="S114" s="106"/>
    </row>
    <row r="115" spans="1:19">
      <c r="A115" s="106"/>
      <c r="B115" s="106"/>
      <c r="C115" s="106"/>
      <c r="D115" s="106"/>
      <c r="E115" s="106"/>
      <c r="F115" s="106"/>
      <c r="H115" s="106"/>
      <c r="I115" s="106"/>
      <c r="J115" s="106"/>
      <c r="K115" s="106"/>
      <c r="L115" s="106"/>
      <c r="M115" s="106"/>
      <c r="N115" s="106"/>
      <c r="O115" s="106"/>
      <c r="P115" s="106"/>
      <c r="Q115" s="106"/>
      <c r="R115" s="106"/>
      <c r="S115" s="106"/>
    </row>
    <row r="116" spans="1:19">
      <c r="A116" s="106"/>
      <c r="B116" s="106"/>
      <c r="C116" s="106"/>
      <c r="D116" s="106"/>
      <c r="E116" s="106"/>
      <c r="F116" s="106"/>
      <c r="H116" s="106"/>
      <c r="I116" s="106"/>
      <c r="J116" s="106"/>
      <c r="K116" s="106"/>
      <c r="L116" s="106"/>
      <c r="M116" s="106"/>
      <c r="N116" s="106"/>
      <c r="O116" s="106"/>
      <c r="P116" s="106"/>
      <c r="Q116" s="106"/>
      <c r="R116" s="106"/>
      <c r="S116" s="106"/>
    </row>
    <row r="117" spans="1:19">
      <c r="A117" s="106"/>
      <c r="B117" s="106"/>
      <c r="C117" s="106"/>
      <c r="D117" s="106"/>
      <c r="E117" s="106"/>
      <c r="F117" s="106"/>
      <c r="H117" s="106"/>
      <c r="I117" s="106"/>
      <c r="J117" s="106"/>
      <c r="K117" s="106"/>
      <c r="L117" s="106"/>
      <c r="M117" s="106"/>
      <c r="N117" s="106"/>
      <c r="O117" s="106"/>
      <c r="P117" s="106"/>
      <c r="Q117" s="106"/>
      <c r="R117" s="106"/>
      <c r="S117" s="106"/>
    </row>
    <row r="118" spans="1:19">
      <c r="A118" s="106"/>
      <c r="B118" s="106"/>
      <c r="C118" s="106"/>
      <c r="D118" s="106"/>
      <c r="E118" s="106"/>
      <c r="F118" s="106"/>
      <c r="H118" s="106"/>
      <c r="I118" s="106"/>
      <c r="J118" s="106"/>
      <c r="K118" s="106"/>
      <c r="L118" s="106"/>
      <c r="M118" s="106"/>
      <c r="N118" s="106"/>
      <c r="O118" s="106"/>
      <c r="P118" s="106"/>
      <c r="Q118" s="106"/>
      <c r="R118" s="106"/>
      <c r="S118" s="106"/>
    </row>
    <row r="119" spans="1:19">
      <c r="A119" s="106"/>
      <c r="B119" s="106"/>
      <c r="C119" s="106"/>
      <c r="D119" s="106"/>
      <c r="E119" s="106"/>
      <c r="F119" s="106"/>
      <c r="H119" s="106"/>
      <c r="I119" s="106"/>
      <c r="J119" s="106"/>
      <c r="K119" s="106"/>
      <c r="L119" s="106"/>
      <c r="M119" s="106"/>
      <c r="N119" s="106"/>
      <c r="O119" s="106"/>
      <c r="P119" s="106"/>
      <c r="Q119" s="106"/>
      <c r="R119" s="106"/>
      <c r="S119" s="106"/>
    </row>
    <row r="120" spans="1:19">
      <c r="A120" s="106"/>
      <c r="B120" s="106"/>
      <c r="C120" s="106"/>
      <c r="D120" s="106"/>
      <c r="E120" s="106"/>
      <c r="F120" s="106"/>
      <c r="H120" s="106"/>
      <c r="I120" s="106"/>
      <c r="J120" s="106"/>
      <c r="K120" s="106"/>
      <c r="L120" s="106"/>
      <c r="M120" s="106"/>
      <c r="N120" s="106"/>
      <c r="O120" s="106"/>
      <c r="P120" s="106"/>
      <c r="Q120" s="106"/>
      <c r="R120" s="106"/>
      <c r="S120" s="106"/>
    </row>
    <row r="121" spans="1:19">
      <c r="A121" s="106"/>
      <c r="B121" s="106"/>
      <c r="C121" s="106"/>
      <c r="D121" s="106"/>
      <c r="E121" s="106"/>
      <c r="F121" s="106"/>
      <c r="H121" s="106"/>
      <c r="I121" s="106"/>
      <c r="J121" s="106"/>
      <c r="K121" s="106"/>
      <c r="L121" s="106"/>
      <c r="M121" s="106"/>
      <c r="N121" s="106"/>
      <c r="O121" s="106"/>
      <c r="P121" s="106"/>
      <c r="Q121" s="106"/>
      <c r="R121" s="106"/>
      <c r="S121" s="106"/>
    </row>
    <row r="122" spans="1:19">
      <c r="A122" s="106"/>
      <c r="B122" s="106"/>
      <c r="C122" s="106"/>
      <c r="D122" s="106"/>
      <c r="E122" s="106"/>
      <c r="F122" s="106"/>
      <c r="H122" s="106"/>
      <c r="I122" s="106"/>
      <c r="J122" s="106"/>
      <c r="K122" s="106"/>
      <c r="L122" s="106"/>
      <c r="M122" s="106"/>
      <c r="N122" s="106"/>
      <c r="O122" s="106"/>
      <c r="P122" s="106"/>
      <c r="Q122" s="106"/>
      <c r="R122" s="106"/>
      <c r="S122" s="106"/>
    </row>
    <row r="123" spans="1:19">
      <c r="A123" s="106"/>
      <c r="B123" s="106"/>
      <c r="C123" s="106"/>
      <c r="D123" s="106"/>
      <c r="E123" s="106"/>
      <c r="F123" s="106"/>
      <c r="H123" s="106"/>
      <c r="I123" s="106"/>
      <c r="J123" s="106"/>
      <c r="K123" s="106"/>
      <c r="L123" s="106"/>
      <c r="M123" s="106"/>
      <c r="N123" s="106"/>
      <c r="O123" s="106"/>
      <c r="P123" s="106"/>
      <c r="Q123" s="106"/>
      <c r="R123" s="106"/>
      <c r="S123" s="106"/>
    </row>
    <row r="124" spans="1:19">
      <c r="A124" s="106"/>
      <c r="B124" s="106"/>
      <c r="C124" s="106"/>
      <c r="D124" s="106"/>
      <c r="E124" s="106"/>
      <c r="F124" s="106"/>
      <c r="H124" s="106"/>
      <c r="I124" s="106"/>
      <c r="J124" s="106"/>
      <c r="K124" s="106"/>
      <c r="L124" s="106"/>
      <c r="M124" s="106"/>
      <c r="N124" s="106"/>
      <c r="O124" s="106"/>
      <c r="P124" s="106"/>
      <c r="Q124" s="106"/>
      <c r="R124" s="106"/>
      <c r="S124" s="106"/>
    </row>
    <row r="125" spans="1:19">
      <c r="A125" s="106"/>
      <c r="B125" s="106"/>
      <c r="C125" s="106"/>
      <c r="D125" s="106"/>
      <c r="E125" s="106"/>
      <c r="F125" s="106"/>
      <c r="H125" s="106"/>
      <c r="I125" s="106"/>
      <c r="J125" s="106"/>
      <c r="K125" s="106"/>
      <c r="L125" s="106"/>
      <c r="M125" s="106"/>
      <c r="N125" s="106"/>
      <c r="O125" s="106"/>
      <c r="P125" s="106"/>
      <c r="Q125" s="106"/>
      <c r="R125" s="106"/>
      <c r="S125" s="106"/>
    </row>
    <row r="126" spans="1:19">
      <c r="A126" s="106"/>
      <c r="B126" s="106"/>
      <c r="C126" s="106"/>
      <c r="D126" s="106"/>
      <c r="E126" s="106"/>
      <c r="F126" s="106"/>
      <c r="H126" s="106"/>
      <c r="I126" s="106"/>
      <c r="J126" s="106"/>
      <c r="K126" s="106"/>
      <c r="L126" s="106"/>
      <c r="M126" s="106"/>
      <c r="N126" s="106"/>
      <c r="O126" s="106"/>
      <c r="P126" s="106"/>
      <c r="Q126" s="106"/>
      <c r="R126" s="106"/>
      <c r="S126" s="106"/>
    </row>
    <row r="127" spans="1:19">
      <c r="A127" s="106"/>
      <c r="B127" s="106"/>
      <c r="C127" s="106"/>
      <c r="D127" s="106"/>
      <c r="E127" s="106"/>
      <c r="F127" s="106"/>
      <c r="H127" s="106"/>
      <c r="I127" s="106"/>
      <c r="J127" s="106"/>
      <c r="K127" s="106"/>
      <c r="L127" s="106"/>
      <c r="M127" s="106"/>
      <c r="N127" s="106"/>
      <c r="O127" s="106"/>
      <c r="P127" s="106"/>
      <c r="Q127" s="106"/>
      <c r="R127" s="106"/>
      <c r="S127" s="106"/>
    </row>
    <row r="128" spans="1:19">
      <c r="A128" s="106"/>
      <c r="B128" s="106"/>
      <c r="C128" s="106"/>
      <c r="D128" s="106"/>
      <c r="E128" s="106"/>
      <c r="F128" s="106"/>
      <c r="H128" s="106"/>
      <c r="I128" s="106"/>
      <c r="J128" s="106"/>
      <c r="K128" s="106"/>
      <c r="L128" s="106"/>
      <c r="M128" s="106"/>
      <c r="N128" s="106"/>
      <c r="O128" s="106"/>
      <c r="P128" s="106"/>
      <c r="Q128" s="106"/>
      <c r="R128" s="106"/>
      <c r="S128" s="106"/>
    </row>
    <row r="129" spans="1:19">
      <c r="A129" s="106"/>
      <c r="B129" s="106"/>
      <c r="C129" s="106"/>
      <c r="D129" s="106"/>
      <c r="E129" s="106"/>
      <c r="F129" s="106"/>
      <c r="H129" s="106"/>
      <c r="I129" s="106"/>
      <c r="J129" s="106"/>
      <c r="K129" s="106"/>
      <c r="L129" s="106"/>
      <c r="M129" s="106"/>
      <c r="N129" s="106"/>
      <c r="O129" s="106"/>
      <c r="P129" s="106"/>
      <c r="Q129" s="106"/>
      <c r="R129" s="106"/>
      <c r="S129" s="106"/>
    </row>
    <row r="130" spans="1:19">
      <c r="A130" s="106"/>
      <c r="B130" s="106"/>
      <c r="C130" s="106"/>
      <c r="D130" s="106"/>
      <c r="E130" s="106"/>
      <c r="F130" s="106"/>
      <c r="H130" s="106"/>
      <c r="I130" s="106"/>
      <c r="J130" s="106"/>
      <c r="K130" s="106"/>
      <c r="L130" s="106"/>
      <c r="M130" s="106"/>
      <c r="N130" s="106"/>
      <c r="O130" s="106"/>
      <c r="P130" s="106"/>
      <c r="Q130" s="106"/>
      <c r="R130" s="106"/>
      <c r="S130" s="106"/>
    </row>
    <row r="131" spans="1:19">
      <c r="A131" s="106"/>
      <c r="B131" s="106"/>
      <c r="C131" s="106"/>
      <c r="D131" s="106"/>
      <c r="E131" s="106"/>
      <c r="F131" s="106"/>
      <c r="H131" s="106"/>
      <c r="I131" s="106"/>
      <c r="J131" s="106"/>
      <c r="K131" s="106"/>
      <c r="L131" s="106"/>
      <c r="M131" s="106"/>
      <c r="N131" s="106"/>
      <c r="O131" s="106"/>
      <c r="P131" s="106"/>
      <c r="Q131" s="106"/>
      <c r="R131" s="106"/>
      <c r="S131" s="106"/>
    </row>
    <row r="132" spans="1:19">
      <c r="A132" s="106"/>
      <c r="B132" s="106"/>
      <c r="C132" s="106"/>
      <c r="D132" s="106"/>
      <c r="E132" s="106"/>
      <c r="F132" s="106"/>
      <c r="H132" s="106"/>
      <c r="I132" s="106"/>
      <c r="J132" s="106"/>
      <c r="K132" s="106"/>
      <c r="L132" s="106"/>
      <c r="M132" s="106"/>
      <c r="N132" s="106"/>
      <c r="O132" s="106"/>
      <c r="P132" s="106"/>
      <c r="Q132" s="106"/>
      <c r="R132" s="106"/>
      <c r="S132" s="106"/>
    </row>
    <row r="133" spans="1:19">
      <c r="A133" s="106"/>
      <c r="B133" s="106"/>
      <c r="C133" s="106"/>
      <c r="D133" s="106"/>
      <c r="E133" s="106"/>
      <c r="F133" s="106"/>
      <c r="H133" s="106"/>
      <c r="I133" s="106"/>
      <c r="J133" s="106"/>
      <c r="K133" s="106"/>
      <c r="L133" s="106"/>
      <c r="M133" s="106"/>
      <c r="N133" s="106"/>
      <c r="O133" s="106"/>
      <c r="P133" s="106"/>
      <c r="Q133" s="106"/>
      <c r="R133" s="106"/>
      <c r="S133" s="106"/>
    </row>
    <row r="134" spans="1:19">
      <c r="A134" s="106"/>
      <c r="B134" s="106"/>
      <c r="C134" s="106"/>
      <c r="D134" s="106"/>
      <c r="E134" s="106"/>
      <c r="F134" s="106"/>
      <c r="H134" s="106"/>
      <c r="I134" s="106"/>
      <c r="J134" s="106"/>
      <c r="K134" s="106"/>
      <c r="L134" s="106"/>
      <c r="M134" s="106"/>
      <c r="N134" s="106"/>
      <c r="O134" s="106"/>
      <c r="P134" s="106"/>
      <c r="Q134" s="106"/>
      <c r="R134" s="106"/>
      <c r="S134" s="106"/>
    </row>
    <row r="135" spans="1:19">
      <c r="A135" s="106"/>
      <c r="B135" s="106"/>
      <c r="C135" s="106"/>
      <c r="D135" s="106"/>
      <c r="E135" s="106"/>
      <c r="F135" s="106"/>
      <c r="H135" s="106"/>
      <c r="I135" s="106"/>
      <c r="J135" s="106"/>
      <c r="K135" s="106"/>
      <c r="L135" s="106"/>
      <c r="M135" s="106"/>
      <c r="N135" s="106"/>
      <c r="O135" s="106"/>
      <c r="P135" s="106"/>
      <c r="Q135" s="106"/>
      <c r="R135" s="106"/>
      <c r="S135" s="106"/>
    </row>
    <row r="136" spans="1:19">
      <c r="A136" s="106"/>
      <c r="B136" s="106"/>
      <c r="C136" s="106"/>
      <c r="D136" s="106"/>
      <c r="E136" s="106"/>
      <c r="F136" s="106"/>
      <c r="H136" s="106"/>
      <c r="I136" s="106"/>
      <c r="J136" s="106"/>
      <c r="K136" s="106"/>
      <c r="L136" s="106"/>
      <c r="M136" s="106"/>
      <c r="N136" s="106"/>
      <c r="O136" s="106"/>
      <c r="P136" s="106"/>
      <c r="Q136" s="106"/>
      <c r="R136" s="106"/>
      <c r="S136" s="106"/>
    </row>
    <row r="137" spans="1:19">
      <c r="A137" s="106"/>
      <c r="B137" s="106"/>
      <c r="C137" s="106"/>
      <c r="D137" s="106"/>
      <c r="E137" s="106"/>
      <c r="F137" s="106"/>
      <c r="H137" s="106"/>
      <c r="I137" s="106"/>
      <c r="J137" s="106"/>
      <c r="K137" s="106"/>
      <c r="L137" s="106"/>
      <c r="M137" s="106"/>
      <c r="N137" s="106"/>
      <c r="O137" s="106"/>
      <c r="P137" s="106"/>
      <c r="Q137" s="106"/>
      <c r="R137" s="106"/>
      <c r="S137" s="106"/>
    </row>
    <row r="138" spans="1:19">
      <c r="A138" s="106"/>
      <c r="B138" s="106"/>
      <c r="C138" s="106"/>
      <c r="D138" s="106"/>
      <c r="E138" s="106"/>
      <c r="F138" s="106"/>
      <c r="H138" s="106"/>
      <c r="I138" s="106"/>
      <c r="J138" s="106"/>
      <c r="K138" s="106"/>
      <c r="L138" s="106"/>
      <c r="M138" s="106"/>
      <c r="N138" s="106"/>
      <c r="O138" s="106"/>
      <c r="P138" s="106"/>
      <c r="Q138" s="106"/>
      <c r="R138" s="106"/>
      <c r="S138" s="106"/>
    </row>
    <row r="139" spans="1:19">
      <c r="A139" s="106"/>
      <c r="B139" s="106"/>
      <c r="C139" s="106"/>
      <c r="D139" s="106"/>
      <c r="E139" s="106"/>
      <c r="F139" s="106"/>
      <c r="H139" s="106"/>
      <c r="I139" s="106"/>
      <c r="J139" s="106"/>
      <c r="K139" s="106"/>
      <c r="L139" s="106"/>
      <c r="M139" s="106"/>
      <c r="N139" s="106"/>
      <c r="O139" s="106"/>
      <c r="P139" s="106"/>
      <c r="Q139" s="106"/>
      <c r="R139" s="106"/>
      <c r="S139" s="106"/>
    </row>
    <row r="140" spans="1:19">
      <c r="A140" s="106"/>
      <c r="B140" s="106"/>
      <c r="C140" s="106"/>
      <c r="D140" s="106"/>
      <c r="E140" s="106"/>
      <c r="F140" s="106"/>
      <c r="H140" s="106"/>
      <c r="I140" s="106"/>
      <c r="J140" s="106"/>
      <c r="K140" s="106"/>
      <c r="L140" s="106"/>
      <c r="M140" s="106"/>
      <c r="N140" s="106"/>
      <c r="O140" s="106"/>
      <c r="P140" s="106"/>
      <c r="Q140" s="106"/>
      <c r="R140" s="106"/>
      <c r="S140" s="106"/>
    </row>
    <row r="141" spans="1:19">
      <c r="A141" s="106"/>
      <c r="B141" s="106"/>
      <c r="C141" s="106"/>
      <c r="D141" s="106"/>
      <c r="E141" s="106"/>
      <c r="F141" s="106"/>
      <c r="H141" s="106"/>
      <c r="I141" s="106"/>
      <c r="J141" s="106"/>
      <c r="K141" s="106"/>
      <c r="L141" s="106"/>
      <c r="M141" s="106"/>
      <c r="N141" s="106"/>
      <c r="O141" s="106"/>
      <c r="P141" s="106"/>
      <c r="Q141" s="106"/>
      <c r="R141" s="106"/>
      <c r="S141" s="106"/>
    </row>
    <row r="142" spans="1:19">
      <c r="A142" s="106"/>
      <c r="B142" s="106"/>
      <c r="C142" s="106"/>
      <c r="D142" s="106"/>
      <c r="E142" s="106"/>
      <c r="F142" s="106"/>
      <c r="H142" s="106"/>
      <c r="I142" s="106"/>
      <c r="J142" s="106"/>
      <c r="K142" s="106"/>
      <c r="L142" s="106"/>
      <c r="M142" s="106"/>
      <c r="N142" s="106"/>
      <c r="O142" s="106"/>
      <c r="P142" s="106"/>
      <c r="Q142" s="106"/>
      <c r="R142" s="106"/>
      <c r="S142" s="106"/>
    </row>
    <row r="143" spans="1:19">
      <c r="A143" s="106"/>
      <c r="B143" s="106"/>
      <c r="C143" s="106"/>
      <c r="D143" s="106"/>
      <c r="E143" s="106"/>
      <c r="F143" s="106"/>
      <c r="H143" s="106"/>
      <c r="I143" s="106"/>
      <c r="J143" s="106"/>
      <c r="K143" s="106"/>
      <c r="L143" s="106"/>
      <c r="M143" s="106"/>
      <c r="N143" s="106"/>
      <c r="O143" s="106"/>
      <c r="P143" s="106"/>
      <c r="Q143" s="106"/>
      <c r="R143" s="106"/>
      <c r="S143" s="106"/>
    </row>
    <row r="144" spans="1:19">
      <c r="A144" s="106"/>
      <c r="B144" s="106"/>
      <c r="C144" s="106"/>
      <c r="D144" s="106"/>
      <c r="E144" s="106"/>
      <c r="F144" s="106"/>
      <c r="H144" s="106"/>
      <c r="I144" s="106"/>
      <c r="J144" s="106"/>
      <c r="K144" s="106"/>
      <c r="L144" s="106"/>
      <c r="M144" s="106"/>
      <c r="N144" s="106"/>
      <c r="O144" s="106"/>
      <c r="P144" s="106"/>
      <c r="Q144" s="106"/>
      <c r="R144" s="106"/>
      <c r="S144" s="106"/>
    </row>
    <row r="145" spans="1:19">
      <c r="A145" s="106"/>
      <c r="B145" s="106"/>
      <c r="C145" s="106"/>
      <c r="D145" s="106"/>
      <c r="E145" s="106"/>
      <c r="F145" s="106"/>
      <c r="H145" s="106"/>
      <c r="I145" s="106"/>
      <c r="J145" s="106"/>
      <c r="K145" s="106"/>
      <c r="L145" s="106"/>
      <c r="M145" s="106"/>
      <c r="N145" s="106"/>
      <c r="O145" s="106"/>
      <c r="P145" s="106"/>
      <c r="Q145" s="106"/>
      <c r="R145" s="106"/>
      <c r="S145" s="106"/>
    </row>
    <row r="146" spans="1:19">
      <c r="A146" s="106"/>
      <c r="B146" s="106"/>
      <c r="C146" s="106"/>
      <c r="D146" s="106"/>
      <c r="E146" s="106"/>
      <c r="F146" s="106"/>
      <c r="H146" s="106"/>
      <c r="I146" s="106"/>
      <c r="J146" s="106"/>
      <c r="K146" s="106"/>
      <c r="L146" s="106"/>
      <c r="M146" s="106"/>
      <c r="N146" s="106"/>
      <c r="O146" s="106"/>
      <c r="P146" s="106"/>
      <c r="Q146" s="106"/>
      <c r="R146" s="106"/>
      <c r="S146" s="106"/>
    </row>
    <row r="147" spans="1:19">
      <c r="A147" s="106"/>
      <c r="B147" s="106"/>
      <c r="C147" s="106"/>
      <c r="D147" s="106"/>
      <c r="E147" s="106"/>
      <c r="F147" s="106"/>
      <c r="H147" s="106"/>
      <c r="I147" s="106"/>
      <c r="J147" s="106"/>
      <c r="K147" s="106"/>
      <c r="L147" s="106"/>
      <c r="M147" s="106"/>
      <c r="N147" s="106"/>
      <c r="O147" s="106"/>
      <c r="P147" s="106"/>
      <c r="Q147" s="106"/>
      <c r="R147" s="106"/>
      <c r="S147" s="106"/>
    </row>
    <row r="148" spans="1:19">
      <c r="A148" s="106"/>
      <c r="B148" s="106"/>
      <c r="C148" s="106"/>
      <c r="D148" s="106"/>
      <c r="E148" s="106"/>
      <c r="F148" s="106"/>
      <c r="H148" s="106"/>
      <c r="I148" s="106"/>
      <c r="J148" s="106"/>
      <c r="K148" s="106"/>
      <c r="L148" s="106"/>
      <c r="M148" s="106"/>
      <c r="N148" s="106"/>
      <c r="O148" s="106"/>
      <c r="P148" s="106"/>
      <c r="Q148" s="106"/>
      <c r="R148" s="106"/>
      <c r="S148" s="106"/>
    </row>
    <row r="149" spans="1:19">
      <c r="A149" s="106"/>
      <c r="B149" s="106"/>
      <c r="C149" s="106"/>
      <c r="D149" s="106"/>
      <c r="E149" s="106"/>
      <c r="F149" s="106"/>
      <c r="H149" s="106"/>
      <c r="I149" s="106"/>
      <c r="J149" s="106"/>
      <c r="K149" s="106"/>
      <c r="L149" s="106"/>
      <c r="M149" s="106"/>
      <c r="N149" s="106"/>
      <c r="O149" s="106"/>
      <c r="P149" s="106"/>
      <c r="Q149" s="106"/>
      <c r="R149" s="106"/>
      <c r="S149" s="106"/>
    </row>
    <row r="150" spans="1:19">
      <c r="A150" s="106"/>
      <c r="B150" s="106"/>
      <c r="C150" s="106"/>
      <c r="D150" s="106"/>
      <c r="E150" s="106"/>
      <c r="F150" s="106"/>
      <c r="H150" s="106"/>
      <c r="I150" s="106"/>
      <c r="J150" s="106"/>
      <c r="K150" s="106"/>
      <c r="L150" s="106"/>
      <c r="M150" s="106"/>
      <c r="N150" s="106"/>
      <c r="O150" s="106"/>
      <c r="P150" s="106"/>
      <c r="Q150" s="106"/>
      <c r="R150" s="106"/>
      <c r="S150" s="106"/>
    </row>
    <row r="151" spans="1:19">
      <c r="A151" s="106"/>
      <c r="B151" s="106"/>
      <c r="C151" s="106"/>
      <c r="D151" s="106"/>
      <c r="E151" s="106"/>
      <c r="F151" s="106"/>
      <c r="H151" s="106"/>
      <c r="I151" s="106"/>
      <c r="J151" s="106"/>
      <c r="K151" s="106"/>
      <c r="L151" s="106"/>
      <c r="M151" s="106"/>
      <c r="N151" s="106"/>
      <c r="O151" s="106"/>
      <c r="P151" s="106"/>
      <c r="Q151" s="106"/>
      <c r="R151" s="106"/>
      <c r="S151" s="106"/>
    </row>
    <row r="152" spans="1:19">
      <c r="A152" s="106"/>
      <c r="B152" s="106"/>
      <c r="C152" s="106"/>
      <c r="D152" s="106"/>
      <c r="E152" s="106"/>
      <c r="F152" s="106"/>
      <c r="H152" s="106"/>
      <c r="I152" s="106"/>
      <c r="J152" s="106"/>
      <c r="K152" s="106"/>
      <c r="L152" s="106"/>
      <c r="M152" s="106"/>
      <c r="N152" s="106"/>
      <c r="O152" s="106"/>
      <c r="P152" s="106"/>
      <c r="Q152" s="106"/>
      <c r="R152" s="106"/>
      <c r="S152" s="106"/>
    </row>
    <row r="153" spans="1:19">
      <c r="A153" s="106"/>
      <c r="B153" s="106"/>
      <c r="C153" s="106"/>
      <c r="D153" s="106"/>
      <c r="E153" s="106"/>
      <c r="F153" s="106"/>
      <c r="H153" s="106"/>
      <c r="I153" s="106"/>
      <c r="J153" s="106"/>
      <c r="K153" s="106"/>
      <c r="L153" s="106"/>
      <c r="M153" s="106"/>
      <c r="N153" s="106"/>
      <c r="O153" s="106"/>
      <c r="P153" s="106"/>
      <c r="Q153" s="106"/>
      <c r="R153" s="106"/>
      <c r="S153" s="106"/>
    </row>
    <row r="154" spans="1:19">
      <c r="A154" s="106"/>
      <c r="B154" s="106"/>
      <c r="C154" s="106"/>
      <c r="D154" s="106"/>
      <c r="E154" s="106"/>
      <c r="F154" s="106"/>
      <c r="H154" s="106"/>
      <c r="I154" s="106"/>
      <c r="J154" s="106"/>
      <c r="K154" s="106"/>
      <c r="L154" s="106"/>
      <c r="M154" s="106"/>
      <c r="N154" s="106"/>
      <c r="O154" s="106"/>
      <c r="P154" s="106"/>
      <c r="Q154" s="106"/>
      <c r="R154" s="106"/>
      <c r="S154" s="106"/>
    </row>
    <row r="155" spans="1:19">
      <c r="A155" s="106"/>
      <c r="B155" s="106"/>
      <c r="C155" s="106"/>
      <c r="D155" s="106"/>
      <c r="E155" s="106"/>
      <c r="F155" s="106"/>
      <c r="H155" s="106"/>
      <c r="I155" s="106"/>
      <c r="J155" s="106"/>
      <c r="K155" s="106"/>
      <c r="L155" s="106"/>
      <c r="M155" s="106"/>
      <c r="N155" s="106"/>
      <c r="O155" s="106"/>
      <c r="P155" s="106"/>
      <c r="Q155" s="106"/>
      <c r="R155" s="106"/>
      <c r="S155" s="106"/>
    </row>
    <row r="156" spans="1:19">
      <c r="A156" s="106"/>
      <c r="B156" s="106"/>
      <c r="C156" s="106"/>
      <c r="D156" s="106"/>
      <c r="E156" s="106"/>
      <c r="F156" s="106"/>
      <c r="H156" s="106"/>
      <c r="I156" s="106"/>
      <c r="J156" s="106"/>
      <c r="K156" s="106"/>
      <c r="L156" s="106"/>
      <c r="M156" s="106"/>
      <c r="N156" s="106"/>
      <c r="O156" s="106"/>
      <c r="P156" s="106"/>
      <c r="Q156" s="106"/>
      <c r="R156" s="106"/>
      <c r="S156" s="106"/>
    </row>
    <row r="157" spans="1:19">
      <c r="A157" s="106"/>
      <c r="B157" s="106"/>
      <c r="C157" s="106"/>
      <c r="D157" s="106"/>
      <c r="E157" s="106"/>
      <c r="F157" s="106"/>
      <c r="H157" s="106"/>
      <c r="I157" s="106"/>
      <c r="J157" s="106"/>
      <c r="K157" s="106"/>
      <c r="L157" s="106"/>
      <c r="M157" s="106"/>
      <c r="N157" s="106"/>
      <c r="O157" s="106"/>
      <c r="P157" s="106"/>
      <c r="Q157" s="106"/>
      <c r="R157" s="106"/>
      <c r="S157" s="106"/>
    </row>
    <row r="158" spans="1:19">
      <c r="A158" s="106"/>
      <c r="B158" s="106"/>
      <c r="C158" s="106"/>
      <c r="D158" s="106"/>
      <c r="E158" s="106"/>
      <c r="F158" s="106"/>
      <c r="H158" s="106"/>
      <c r="I158" s="106"/>
      <c r="J158" s="106"/>
      <c r="K158" s="106"/>
      <c r="L158" s="106"/>
      <c r="M158" s="106"/>
      <c r="N158" s="106"/>
      <c r="O158" s="106"/>
      <c r="P158" s="106"/>
      <c r="Q158" s="106"/>
      <c r="R158" s="106"/>
      <c r="S158" s="106"/>
    </row>
    <row r="159" spans="1:19">
      <c r="A159" s="106"/>
      <c r="B159" s="106"/>
      <c r="C159" s="106"/>
      <c r="D159" s="106"/>
      <c r="E159" s="106"/>
      <c r="F159" s="106"/>
      <c r="H159" s="106"/>
      <c r="I159" s="106"/>
      <c r="J159" s="106"/>
      <c r="K159" s="106"/>
      <c r="L159" s="106"/>
      <c r="M159" s="106"/>
      <c r="N159" s="106"/>
      <c r="O159" s="106"/>
      <c r="P159" s="106"/>
      <c r="Q159" s="106"/>
      <c r="R159" s="106"/>
      <c r="S159" s="106"/>
    </row>
    <row r="160" spans="1:19">
      <c r="A160" s="106"/>
      <c r="B160" s="106"/>
      <c r="C160" s="106"/>
      <c r="D160" s="106"/>
      <c r="E160" s="106"/>
      <c r="F160" s="106"/>
      <c r="H160" s="106"/>
      <c r="I160" s="106"/>
      <c r="J160" s="106"/>
      <c r="K160" s="106"/>
      <c r="L160" s="106"/>
      <c r="M160" s="106"/>
      <c r="N160" s="106"/>
      <c r="O160" s="106"/>
      <c r="P160" s="106"/>
      <c r="Q160" s="106"/>
      <c r="R160" s="106"/>
      <c r="S160" s="106"/>
    </row>
    <row r="161" spans="1:19">
      <c r="A161" s="106"/>
      <c r="B161" s="106"/>
      <c r="C161" s="106"/>
      <c r="D161" s="106"/>
      <c r="E161" s="106"/>
      <c r="F161" s="106"/>
      <c r="H161" s="106"/>
      <c r="I161" s="106"/>
      <c r="J161" s="106"/>
      <c r="K161" s="106"/>
      <c r="L161" s="106"/>
      <c r="M161" s="106"/>
      <c r="N161" s="106"/>
      <c r="O161" s="106"/>
      <c r="P161" s="106"/>
      <c r="Q161" s="106"/>
      <c r="R161" s="106"/>
      <c r="S161" s="106"/>
    </row>
    <row r="162" spans="1:19">
      <c r="A162" s="106"/>
      <c r="B162" s="106"/>
      <c r="C162" s="106"/>
      <c r="D162" s="106"/>
      <c r="E162" s="106"/>
      <c r="F162" s="106"/>
      <c r="H162" s="106"/>
      <c r="I162" s="106"/>
      <c r="J162" s="106"/>
      <c r="K162" s="106"/>
      <c r="L162" s="106"/>
      <c r="M162" s="106"/>
      <c r="N162" s="106"/>
      <c r="O162" s="106"/>
      <c r="P162" s="106"/>
      <c r="Q162" s="106"/>
      <c r="R162" s="106"/>
      <c r="S162" s="106"/>
    </row>
    <row r="163" spans="1:19">
      <c r="A163" s="106"/>
      <c r="B163" s="106"/>
      <c r="C163" s="106"/>
      <c r="D163" s="106"/>
      <c r="E163" s="106"/>
      <c r="F163" s="106"/>
      <c r="H163" s="106"/>
      <c r="I163" s="106"/>
      <c r="J163" s="106"/>
      <c r="K163" s="106"/>
      <c r="L163" s="106"/>
      <c r="M163" s="106"/>
      <c r="N163" s="106"/>
      <c r="O163" s="106"/>
      <c r="P163" s="106"/>
      <c r="Q163" s="106"/>
      <c r="R163" s="106"/>
      <c r="S163" s="106"/>
    </row>
    <row r="164" spans="1:19">
      <c r="A164" s="106"/>
      <c r="B164" s="106"/>
      <c r="C164" s="106"/>
      <c r="D164" s="106"/>
      <c r="E164" s="106"/>
      <c r="F164" s="106"/>
      <c r="H164" s="106"/>
      <c r="I164" s="106"/>
      <c r="J164" s="106"/>
      <c r="K164" s="106"/>
      <c r="L164" s="106"/>
      <c r="M164" s="106"/>
      <c r="N164" s="106"/>
      <c r="O164" s="106"/>
      <c r="P164" s="106"/>
      <c r="Q164" s="106"/>
      <c r="R164" s="106"/>
      <c r="S164" s="106"/>
    </row>
    <row r="165" spans="1:19">
      <c r="A165" s="106"/>
      <c r="B165" s="106"/>
      <c r="C165" s="106"/>
      <c r="D165" s="106"/>
      <c r="E165" s="106"/>
      <c r="F165" s="106"/>
      <c r="H165" s="106"/>
      <c r="I165" s="106"/>
      <c r="J165" s="106"/>
      <c r="K165" s="106"/>
      <c r="L165" s="106"/>
      <c r="M165" s="106"/>
      <c r="N165" s="106"/>
      <c r="O165" s="106"/>
      <c r="P165" s="106"/>
      <c r="Q165" s="106"/>
      <c r="R165" s="106"/>
      <c r="S165" s="106"/>
    </row>
    <row r="166" spans="1:19">
      <c r="A166" s="106"/>
      <c r="B166" s="106"/>
      <c r="C166" s="106"/>
      <c r="D166" s="106"/>
      <c r="E166" s="106"/>
      <c r="F166" s="106"/>
      <c r="H166" s="106"/>
      <c r="I166" s="106"/>
      <c r="J166" s="106"/>
      <c r="K166" s="106"/>
      <c r="L166" s="106"/>
      <c r="M166" s="106"/>
      <c r="N166" s="106"/>
      <c r="O166" s="106"/>
      <c r="P166" s="106"/>
      <c r="Q166" s="106"/>
      <c r="R166" s="106"/>
      <c r="S166" s="106"/>
    </row>
    <row r="167" spans="1:19">
      <c r="A167" s="106"/>
      <c r="B167" s="106"/>
      <c r="C167" s="106"/>
      <c r="D167" s="106"/>
      <c r="E167" s="106"/>
      <c r="F167" s="106"/>
      <c r="H167" s="106"/>
      <c r="I167" s="106"/>
      <c r="J167" s="106"/>
      <c r="K167" s="106"/>
      <c r="L167" s="106"/>
      <c r="M167" s="106"/>
      <c r="N167" s="106"/>
      <c r="O167" s="106"/>
      <c r="P167" s="106"/>
      <c r="Q167" s="106"/>
      <c r="R167" s="106"/>
      <c r="S167" s="106"/>
    </row>
    <row r="168" spans="1:19">
      <c r="A168" s="106"/>
      <c r="B168" s="106"/>
      <c r="C168" s="106"/>
      <c r="D168" s="106"/>
      <c r="E168" s="106"/>
      <c r="F168" s="106"/>
      <c r="H168" s="106"/>
      <c r="I168" s="106"/>
      <c r="J168" s="106"/>
      <c r="K168" s="106"/>
      <c r="L168" s="106"/>
      <c r="M168" s="106"/>
      <c r="N168" s="106"/>
      <c r="O168" s="106"/>
      <c r="P168" s="106"/>
      <c r="Q168" s="106"/>
      <c r="R168" s="106"/>
      <c r="S168" s="106"/>
    </row>
    <row r="169" spans="1:19">
      <c r="A169" s="106"/>
      <c r="B169" s="106"/>
      <c r="C169" s="106"/>
      <c r="D169" s="106"/>
      <c r="E169" s="106"/>
      <c r="F169" s="106"/>
      <c r="H169" s="106"/>
      <c r="I169" s="106"/>
      <c r="J169" s="106"/>
      <c r="K169" s="106"/>
      <c r="L169" s="106"/>
      <c r="M169" s="106"/>
      <c r="N169" s="106"/>
      <c r="O169" s="106"/>
      <c r="P169" s="106"/>
      <c r="Q169" s="106"/>
      <c r="R169" s="106"/>
      <c r="S169" s="106"/>
    </row>
    <row r="170" spans="1:19">
      <c r="A170" s="106"/>
      <c r="B170" s="106"/>
      <c r="C170" s="106"/>
      <c r="D170" s="106"/>
      <c r="E170" s="106"/>
      <c r="F170" s="106"/>
      <c r="H170" s="106"/>
      <c r="I170" s="106"/>
      <c r="J170" s="106"/>
      <c r="K170" s="106"/>
      <c r="L170" s="106"/>
      <c r="M170" s="106"/>
      <c r="N170" s="106"/>
      <c r="O170" s="106"/>
      <c r="P170" s="106"/>
      <c r="Q170" s="106"/>
      <c r="R170" s="106"/>
      <c r="S170" s="106"/>
    </row>
    <row r="171" spans="1:19">
      <c r="A171" s="106"/>
      <c r="B171" s="106"/>
      <c r="C171" s="106"/>
      <c r="D171" s="106"/>
      <c r="E171" s="106"/>
      <c r="F171" s="106"/>
      <c r="H171" s="106"/>
      <c r="I171" s="106"/>
      <c r="J171" s="106"/>
      <c r="K171" s="106"/>
      <c r="L171" s="106"/>
      <c r="M171" s="106"/>
      <c r="N171" s="106"/>
      <c r="O171" s="106"/>
      <c r="P171" s="106"/>
      <c r="Q171" s="106"/>
      <c r="R171" s="106"/>
      <c r="S171" s="106"/>
    </row>
    <row r="172" spans="1:19">
      <c r="A172" s="106"/>
      <c r="B172" s="106"/>
      <c r="C172" s="106"/>
      <c r="D172" s="106"/>
      <c r="E172" s="106"/>
      <c r="F172" s="106"/>
      <c r="H172" s="106"/>
      <c r="I172" s="106"/>
      <c r="J172" s="106"/>
      <c r="K172" s="106"/>
      <c r="L172" s="106"/>
      <c r="M172" s="106"/>
      <c r="N172" s="106"/>
      <c r="O172" s="106"/>
      <c r="P172" s="106"/>
      <c r="Q172" s="106"/>
      <c r="R172" s="106"/>
      <c r="S172" s="106"/>
    </row>
    <row r="173" spans="1:19">
      <c r="A173" s="106"/>
      <c r="B173" s="106"/>
      <c r="C173" s="106"/>
      <c r="D173" s="106"/>
      <c r="E173" s="106"/>
      <c r="F173" s="106"/>
      <c r="H173" s="106"/>
      <c r="I173" s="106"/>
      <c r="J173" s="106"/>
      <c r="K173" s="106"/>
      <c r="L173" s="106"/>
      <c r="M173" s="106"/>
      <c r="N173" s="106"/>
      <c r="O173" s="106"/>
      <c r="P173" s="106"/>
      <c r="Q173" s="106"/>
      <c r="R173" s="106"/>
      <c r="S173" s="106"/>
    </row>
    <row r="174" spans="1:19">
      <c r="A174" s="106"/>
      <c r="B174" s="106"/>
      <c r="C174" s="106"/>
      <c r="D174" s="106"/>
      <c r="E174" s="106"/>
      <c r="F174" s="106"/>
      <c r="H174" s="106"/>
      <c r="I174" s="106"/>
      <c r="J174" s="106"/>
      <c r="K174" s="106"/>
      <c r="L174" s="106"/>
      <c r="M174" s="106"/>
      <c r="N174" s="106"/>
      <c r="O174" s="106"/>
      <c r="P174" s="106"/>
      <c r="Q174" s="106"/>
      <c r="R174" s="106"/>
      <c r="S174" s="106"/>
    </row>
    <row r="175" spans="1:19">
      <c r="A175" s="106"/>
      <c r="B175" s="106"/>
      <c r="C175" s="106"/>
      <c r="D175" s="106"/>
      <c r="E175" s="106"/>
      <c r="F175" s="106"/>
      <c r="H175" s="106"/>
      <c r="I175" s="106"/>
      <c r="J175" s="106"/>
      <c r="K175" s="106"/>
      <c r="L175" s="106"/>
      <c r="M175" s="106"/>
      <c r="N175" s="106"/>
      <c r="O175" s="106"/>
      <c r="P175" s="106"/>
      <c r="Q175" s="106"/>
      <c r="R175" s="106"/>
      <c r="S175" s="106"/>
    </row>
    <row r="176" spans="1:19">
      <c r="A176" s="106"/>
      <c r="B176" s="106"/>
      <c r="C176" s="106"/>
      <c r="D176" s="106"/>
      <c r="E176" s="106"/>
      <c r="F176" s="106"/>
      <c r="H176" s="106"/>
      <c r="I176" s="106"/>
      <c r="J176" s="106"/>
      <c r="K176" s="106"/>
      <c r="L176" s="106"/>
      <c r="M176" s="106"/>
      <c r="N176" s="106"/>
      <c r="O176" s="106"/>
      <c r="P176" s="106"/>
      <c r="Q176" s="106"/>
      <c r="R176" s="106"/>
      <c r="S176" s="106"/>
    </row>
    <row r="177" spans="1:19">
      <c r="A177" s="106"/>
      <c r="B177" s="106"/>
      <c r="C177" s="106"/>
      <c r="D177" s="106"/>
      <c r="E177" s="106"/>
      <c r="F177" s="106"/>
      <c r="H177" s="106"/>
      <c r="I177" s="106"/>
      <c r="J177" s="106"/>
      <c r="K177" s="106"/>
      <c r="L177" s="106"/>
      <c r="M177" s="106"/>
      <c r="N177" s="106"/>
      <c r="O177" s="106"/>
      <c r="P177" s="106"/>
      <c r="Q177" s="106"/>
      <c r="R177" s="106"/>
      <c r="S177" s="106"/>
    </row>
    <row r="178" spans="1:19">
      <c r="A178" s="106"/>
      <c r="B178" s="106"/>
      <c r="C178" s="106"/>
      <c r="D178" s="106"/>
      <c r="E178" s="106"/>
      <c r="F178" s="106"/>
      <c r="H178" s="106"/>
      <c r="I178" s="106"/>
      <c r="J178" s="106"/>
      <c r="K178" s="106"/>
      <c r="L178" s="106"/>
      <c r="M178" s="106"/>
      <c r="N178" s="106"/>
      <c r="O178" s="106"/>
      <c r="P178" s="106"/>
      <c r="Q178" s="106"/>
      <c r="R178" s="106"/>
      <c r="S178" s="106"/>
    </row>
    <row r="179" spans="1:19">
      <c r="A179" s="106"/>
      <c r="B179" s="106"/>
      <c r="C179" s="106"/>
      <c r="D179" s="106"/>
      <c r="E179" s="106"/>
      <c r="F179" s="106"/>
      <c r="H179" s="106"/>
      <c r="I179" s="106"/>
      <c r="J179" s="106"/>
      <c r="K179" s="106"/>
      <c r="L179" s="106"/>
      <c r="M179" s="106"/>
      <c r="N179" s="106"/>
      <c r="O179" s="106"/>
      <c r="P179" s="106"/>
      <c r="Q179" s="106"/>
      <c r="R179" s="106"/>
      <c r="S179" s="106"/>
    </row>
    <row r="180" spans="1:19">
      <c r="A180" s="106"/>
      <c r="B180" s="106"/>
      <c r="C180" s="106"/>
      <c r="D180" s="106"/>
      <c r="E180" s="106"/>
      <c r="F180" s="106"/>
      <c r="H180" s="106"/>
      <c r="I180" s="106"/>
      <c r="J180" s="106"/>
      <c r="K180" s="106"/>
      <c r="L180" s="106"/>
      <c r="M180" s="106"/>
      <c r="N180" s="106"/>
      <c r="O180" s="106"/>
      <c r="P180" s="106"/>
      <c r="Q180" s="106"/>
      <c r="R180" s="106"/>
      <c r="S180" s="106"/>
    </row>
    <row r="181" spans="1:19">
      <c r="A181" s="106"/>
      <c r="B181" s="106"/>
      <c r="C181" s="106"/>
      <c r="D181" s="106"/>
      <c r="E181" s="106"/>
      <c r="F181" s="106"/>
      <c r="H181" s="106"/>
      <c r="I181" s="106"/>
      <c r="J181" s="106"/>
      <c r="K181" s="106"/>
      <c r="L181" s="106"/>
      <c r="M181" s="106"/>
      <c r="N181" s="106"/>
      <c r="O181" s="106"/>
      <c r="P181" s="106"/>
      <c r="Q181" s="106"/>
      <c r="R181" s="106"/>
      <c r="S181" s="106"/>
    </row>
    <row r="182" spans="1:19">
      <c r="A182" s="106"/>
      <c r="B182" s="106"/>
      <c r="C182" s="106"/>
      <c r="D182" s="106"/>
      <c r="E182" s="106"/>
      <c r="F182" s="106"/>
      <c r="H182" s="106"/>
      <c r="I182" s="106"/>
      <c r="J182" s="106"/>
      <c r="K182" s="106"/>
      <c r="L182" s="106"/>
      <c r="M182" s="106"/>
      <c r="N182" s="106"/>
      <c r="O182" s="106"/>
      <c r="P182" s="106"/>
      <c r="Q182" s="106"/>
      <c r="R182" s="106"/>
      <c r="S182" s="106"/>
    </row>
    <row r="183" spans="1:19">
      <c r="A183" s="106"/>
      <c r="B183" s="106"/>
      <c r="C183" s="106"/>
      <c r="D183" s="106"/>
      <c r="E183" s="106"/>
      <c r="F183" s="106"/>
      <c r="H183" s="106"/>
      <c r="I183" s="106"/>
      <c r="J183" s="106"/>
      <c r="K183" s="106"/>
      <c r="L183" s="106"/>
      <c r="M183" s="106"/>
      <c r="N183" s="106"/>
      <c r="O183" s="106"/>
      <c r="P183" s="106"/>
      <c r="Q183" s="106"/>
      <c r="R183" s="106"/>
      <c r="S183" s="106"/>
    </row>
    <row r="184" spans="1:19">
      <c r="A184" s="106"/>
      <c r="B184" s="106"/>
      <c r="C184" s="106"/>
      <c r="D184" s="106"/>
      <c r="E184" s="106"/>
      <c r="F184" s="106"/>
      <c r="H184" s="106"/>
      <c r="I184" s="106"/>
      <c r="J184" s="106"/>
      <c r="K184" s="106"/>
      <c r="L184" s="106"/>
      <c r="M184" s="106"/>
      <c r="N184" s="106"/>
      <c r="O184" s="106"/>
      <c r="P184" s="106"/>
      <c r="Q184" s="106"/>
      <c r="R184" s="106"/>
      <c r="S184" s="106"/>
    </row>
    <row r="185" spans="1:19">
      <c r="A185" s="106"/>
      <c r="B185" s="106"/>
      <c r="C185" s="106"/>
      <c r="D185" s="106"/>
      <c r="E185" s="106"/>
      <c r="F185" s="106"/>
      <c r="H185" s="106"/>
      <c r="I185" s="106"/>
      <c r="J185" s="106"/>
      <c r="K185" s="106"/>
      <c r="L185" s="106"/>
      <c r="M185" s="106"/>
      <c r="N185" s="106"/>
      <c r="O185" s="106"/>
      <c r="P185" s="106"/>
      <c r="Q185" s="106"/>
      <c r="R185" s="106"/>
      <c r="S185" s="106"/>
    </row>
    <row r="186" spans="1:19">
      <c r="A186" s="106"/>
      <c r="B186" s="106"/>
      <c r="C186" s="106"/>
      <c r="D186" s="106"/>
      <c r="E186" s="106"/>
      <c r="F186" s="106"/>
      <c r="H186" s="106"/>
      <c r="I186" s="106"/>
      <c r="J186" s="106"/>
      <c r="K186" s="106"/>
      <c r="L186" s="106"/>
      <c r="M186" s="106"/>
      <c r="N186" s="106"/>
      <c r="O186" s="106"/>
      <c r="P186" s="106"/>
      <c r="Q186" s="106"/>
      <c r="R186" s="106"/>
      <c r="S186" s="106"/>
    </row>
    <row r="187" spans="1:19">
      <c r="A187" s="106"/>
      <c r="B187" s="106"/>
      <c r="C187" s="106"/>
      <c r="D187" s="106"/>
      <c r="E187" s="106"/>
      <c r="F187" s="106"/>
      <c r="H187" s="106"/>
      <c r="I187" s="106"/>
      <c r="J187" s="106"/>
      <c r="K187" s="106"/>
      <c r="L187" s="106"/>
      <c r="M187" s="106"/>
      <c r="N187" s="106"/>
      <c r="O187" s="106"/>
      <c r="P187" s="106"/>
      <c r="Q187" s="106"/>
      <c r="R187" s="106"/>
      <c r="S187" s="106"/>
    </row>
    <row r="188" spans="1:19">
      <c r="A188" s="106"/>
      <c r="B188" s="106"/>
      <c r="C188" s="106"/>
      <c r="D188" s="106"/>
      <c r="E188" s="106"/>
      <c r="F188" s="106"/>
      <c r="H188" s="106"/>
      <c r="I188" s="106"/>
      <c r="J188" s="106"/>
      <c r="K188" s="106"/>
      <c r="L188" s="106"/>
      <c r="M188" s="106"/>
      <c r="N188" s="106"/>
      <c r="O188" s="106"/>
      <c r="P188" s="106"/>
      <c r="Q188" s="106"/>
      <c r="R188" s="106"/>
      <c r="S188" s="106"/>
    </row>
    <row r="189" spans="1:19">
      <c r="A189" s="106"/>
      <c r="B189" s="106"/>
      <c r="C189" s="106"/>
      <c r="D189" s="106"/>
      <c r="E189" s="106"/>
      <c r="F189" s="106"/>
      <c r="H189" s="106"/>
      <c r="I189" s="106"/>
      <c r="J189" s="106"/>
      <c r="K189" s="106"/>
      <c r="L189" s="106"/>
      <c r="M189" s="106"/>
      <c r="N189" s="106"/>
      <c r="O189" s="106"/>
      <c r="P189" s="106"/>
      <c r="Q189" s="106"/>
      <c r="R189" s="106"/>
      <c r="S189" s="106"/>
    </row>
    <row r="190" spans="1:19">
      <c r="A190" s="106"/>
      <c r="B190" s="106"/>
      <c r="C190" s="106"/>
      <c r="D190" s="106"/>
      <c r="E190" s="106"/>
      <c r="F190" s="106"/>
      <c r="H190" s="106"/>
      <c r="I190" s="106"/>
      <c r="J190" s="106"/>
      <c r="K190" s="106"/>
      <c r="L190" s="106"/>
      <c r="M190" s="106"/>
      <c r="N190" s="106"/>
      <c r="O190" s="106"/>
      <c r="P190" s="106"/>
      <c r="Q190" s="106"/>
      <c r="R190" s="106"/>
      <c r="S190" s="106"/>
    </row>
    <row r="191" spans="1:19">
      <c r="A191" s="106"/>
      <c r="B191" s="106"/>
      <c r="C191" s="106"/>
      <c r="D191" s="106"/>
      <c r="E191" s="106"/>
      <c r="F191" s="106"/>
      <c r="H191" s="106"/>
      <c r="I191" s="106"/>
      <c r="J191" s="106"/>
      <c r="K191" s="106"/>
      <c r="L191" s="106"/>
      <c r="M191" s="106"/>
      <c r="N191" s="106"/>
      <c r="O191" s="106"/>
      <c r="P191" s="106"/>
      <c r="Q191" s="106"/>
      <c r="R191" s="106"/>
      <c r="S191" s="106"/>
    </row>
    <row r="192" spans="1:19">
      <c r="A192" s="106"/>
      <c r="B192" s="106"/>
      <c r="C192" s="106"/>
      <c r="D192" s="106"/>
      <c r="E192" s="106"/>
      <c r="F192" s="106"/>
      <c r="H192" s="106"/>
      <c r="I192" s="106"/>
      <c r="J192" s="106"/>
      <c r="K192" s="106"/>
      <c r="L192" s="106"/>
      <c r="M192" s="106"/>
      <c r="N192" s="106"/>
      <c r="O192" s="106"/>
      <c r="P192" s="106"/>
      <c r="Q192" s="106"/>
      <c r="R192" s="106"/>
      <c r="S192" s="106"/>
    </row>
    <row r="193" spans="1:19">
      <c r="A193" s="106"/>
      <c r="B193" s="106"/>
      <c r="C193" s="106"/>
      <c r="D193" s="106"/>
      <c r="E193" s="106"/>
      <c r="F193" s="106"/>
      <c r="H193" s="106"/>
      <c r="I193" s="106"/>
      <c r="J193" s="106"/>
      <c r="K193" s="106"/>
      <c r="L193" s="106"/>
      <c r="M193" s="106"/>
      <c r="N193" s="106"/>
      <c r="O193" s="106"/>
      <c r="P193" s="106"/>
      <c r="Q193" s="106"/>
      <c r="R193" s="106"/>
      <c r="S193" s="106"/>
    </row>
    <row r="194" spans="1:19">
      <c r="A194" s="106"/>
      <c r="B194" s="106"/>
      <c r="C194" s="106"/>
      <c r="D194" s="106"/>
      <c r="E194" s="106"/>
      <c r="F194" s="106"/>
      <c r="H194" s="106"/>
      <c r="I194" s="106"/>
      <c r="J194" s="106"/>
      <c r="K194" s="106"/>
      <c r="L194" s="106"/>
      <c r="M194" s="106"/>
      <c r="N194" s="106"/>
      <c r="O194" s="106"/>
      <c r="P194" s="106"/>
      <c r="Q194" s="106"/>
      <c r="R194" s="106"/>
      <c r="S194" s="106"/>
    </row>
    <row r="195" spans="1:19">
      <c r="A195" s="106"/>
      <c r="B195" s="106"/>
      <c r="C195" s="106"/>
      <c r="D195" s="106"/>
      <c r="E195" s="106"/>
      <c r="F195" s="106"/>
      <c r="H195" s="106"/>
      <c r="I195" s="106"/>
      <c r="J195" s="106"/>
      <c r="K195" s="106"/>
      <c r="L195" s="106"/>
      <c r="M195" s="106"/>
      <c r="N195" s="106"/>
      <c r="O195" s="106"/>
      <c r="P195" s="106"/>
      <c r="Q195" s="106"/>
      <c r="R195" s="106"/>
      <c r="S195" s="106"/>
    </row>
    <row r="196" spans="1:19">
      <c r="A196" s="106"/>
      <c r="B196" s="106"/>
      <c r="C196" s="106"/>
      <c r="D196" s="106"/>
      <c r="E196" s="106"/>
      <c r="F196" s="106"/>
      <c r="H196" s="106"/>
      <c r="I196" s="106"/>
      <c r="J196" s="106"/>
      <c r="K196" s="106"/>
      <c r="L196" s="106"/>
      <c r="M196" s="106"/>
      <c r="N196" s="106"/>
      <c r="O196" s="106"/>
      <c r="P196" s="106"/>
      <c r="Q196" s="106"/>
      <c r="R196" s="106"/>
      <c r="S196" s="106"/>
    </row>
    <row r="197" spans="1:19">
      <c r="A197" s="106"/>
      <c r="B197" s="106"/>
      <c r="C197" s="106"/>
      <c r="D197" s="106"/>
      <c r="E197" s="106"/>
      <c r="F197" s="106"/>
      <c r="H197" s="106"/>
      <c r="I197" s="106"/>
      <c r="J197" s="106"/>
      <c r="K197" s="106"/>
      <c r="L197" s="106"/>
      <c r="M197" s="106"/>
      <c r="N197" s="106"/>
      <c r="O197" s="106"/>
      <c r="P197" s="106"/>
      <c r="Q197" s="106"/>
      <c r="R197" s="106"/>
      <c r="S197" s="106"/>
    </row>
    <row r="198" spans="1:19">
      <c r="A198" s="106"/>
      <c r="B198" s="106"/>
      <c r="C198" s="106"/>
      <c r="D198" s="106"/>
      <c r="E198" s="106"/>
      <c r="F198" s="106"/>
      <c r="H198" s="106"/>
      <c r="I198" s="106"/>
      <c r="J198" s="106"/>
      <c r="K198" s="106"/>
      <c r="L198" s="106"/>
      <c r="M198" s="106"/>
      <c r="N198" s="106"/>
      <c r="O198" s="106"/>
      <c r="P198" s="106"/>
      <c r="Q198" s="106"/>
      <c r="R198" s="106"/>
      <c r="S198" s="106"/>
    </row>
    <row r="199" spans="1:19">
      <c r="A199" s="106"/>
      <c r="B199" s="106"/>
      <c r="C199" s="106"/>
      <c r="D199" s="106"/>
      <c r="E199" s="106"/>
      <c r="F199" s="106"/>
      <c r="H199" s="106"/>
      <c r="I199" s="106"/>
      <c r="J199" s="106"/>
      <c r="K199" s="106"/>
      <c r="L199" s="106"/>
      <c r="M199" s="106"/>
      <c r="N199" s="106"/>
      <c r="O199" s="106"/>
      <c r="P199" s="106"/>
      <c r="Q199" s="106"/>
      <c r="R199" s="106"/>
      <c r="S199" s="106"/>
    </row>
    <row r="200" spans="1:19">
      <c r="A200" s="106"/>
      <c r="B200" s="106"/>
      <c r="C200" s="106"/>
      <c r="D200" s="106"/>
      <c r="E200" s="106"/>
      <c r="F200" s="106"/>
      <c r="H200" s="106"/>
      <c r="I200" s="106"/>
      <c r="J200" s="106"/>
      <c r="K200" s="106"/>
      <c r="L200" s="106"/>
      <c r="M200" s="106"/>
      <c r="N200" s="106"/>
      <c r="O200" s="106"/>
      <c r="P200" s="106"/>
      <c r="Q200" s="106"/>
      <c r="R200" s="106"/>
      <c r="S200" s="106"/>
    </row>
    <row r="201" spans="1:19">
      <c r="A201" s="106"/>
      <c r="B201" s="106"/>
      <c r="C201" s="106"/>
      <c r="D201" s="106"/>
      <c r="E201" s="106"/>
      <c r="F201" s="106"/>
      <c r="H201" s="106"/>
      <c r="I201" s="106"/>
      <c r="J201" s="106"/>
      <c r="K201" s="106"/>
      <c r="L201" s="106"/>
      <c r="M201" s="106"/>
      <c r="N201" s="106"/>
      <c r="O201" s="106"/>
      <c r="P201" s="106"/>
      <c r="Q201" s="106"/>
      <c r="R201" s="106"/>
      <c r="S201" s="106"/>
    </row>
    <row r="202" spans="1:19">
      <c r="A202" s="106"/>
      <c r="B202" s="106"/>
      <c r="C202" s="106"/>
      <c r="D202" s="106"/>
      <c r="E202" s="106"/>
      <c r="F202" s="106"/>
      <c r="H202" s="106"/>
      <c r="I202" s="106"/>
      <c r="J202" s="106"/>
      <c r="K202" s="106"/>
      <c r="L202" s="106"/>
      <c r="M202" s="106"/>
      <c r="N202" s="106"/>
      <c r="O202" s="106"/>
      <c r="P202" s="106"/>
      <c r="Q202" s="106"/>
      <c r="R202" s="106"/>
      <c r="S202" s="106"/>
    </row>
    <row r="203" spans="1:19">
      <c r="A203" s="106"/>
      <c r="B203" s="106"/>
      <c r="C203" s="106"/>
      <c r="D203" s="106"/>
      <c r="E203" s="106"/>
      <c r="F203" s="106"/>
      <c r="H203" s="106"/>
      <c r="I203" s="106"/>
      <c r="J203" s="106"/>
      <c r="K203" s="106"/>
      <c r="L203" s="106"/>
      <c r="M203" s="106"/>
      <c r="N203" s="106"/>
      <c r="O203" s="106"/>
      <c r="P203" s="106"/>
      <c r="Q203" s="106"/>
      <c r="R203" s="106"/>
      <c r="S203" s="106"/>
    </row>
    <row r="204" spans="1:19">
      <c r="A204" s="106"/>
      <c r="B204" s="106"/>
      <c r="C204" s="106"/>
      <c r="D204" s="106"/>
      <c r="E204" s="106"/>
      <c r="F204" s="106"/>
      <c r="H204" s="106"/>
      <c r="I204" s="106"/>
      <c r="J204" s="106"/>
      <c r="K204" s="106"/>
      <c r="L204" s="106"/>
      <c r="M204" s="106"/>
      <c r="N204" s="106"/>
      <c r="O204" s="106"/>
      <c r="P204" s="106"/>
      <c r="Q204" s="106"/>
      <c r="R204" s="106"/>
      <c r="S204" s="106"/>
    </row>
    <row r="205" spans="1:19">
      <c r="A205" s="106"/>
      <c r="B205" s="106"/>
      <c r="C205" s="106"/>
      <c r="D205" s="106"/>
      <c r="E205" s="106"/>
      <c r="F205" s="106"/>
      <c r="H205" s="106"/>
      <c r="I205" s="106"/>
      <c r="J205" s="106"/>
      <c r="K205" s="106"/>
      <c r="L205" s="106"/>
      <c r="M205" s="106"/>
      <c r="N205" s="106"/>
      <c r="O205" s="106"/>
      <c r="P205" s="106"/>
      <c r="Q205" s="106"/>
      <c r="R205" s="106"/>
      <c r="S205" s="106"/>
    </row>
    <row r="206" spans="1:19">
      <c r="A206" s="106"/>
      <c r="B206" s="106"/>
      <c r="C206" s="106"/>
      <c r="D206" s="106"/>
      <c r="E206" s="106"/>
      <c r="F206" s="106"/>
      <c r="H206" s="106"/>
      <c r="I206" s="106"/>
      <c r="J206" s="106"/>
      <c r="K206" s="106"/>
      <c r="L206" s="106"/>
      <c r="M206" s="106"/>
      <c r="N206" s="106"/>
      <c r="O206" s="106"/>
      <c r="P206" s="106"/>
      <c r="Q206" s="106"/>
      <c r="R206" s="106"/>
      <c r="S206" s="106"/>
    </row>
    <row r="207" spans="1:19">
      <c r="A207" s="106"/>
      <c r="B207" s="106"/>
      <c r="C207" s="106"/>
      <c r="D207" s="106"/>
      <c r="E207" s="106"/>
      <c r="F207" s="106"/>
      <c r="H207" s="106"/>
      <c r="I207" s="106"/>
      <c r="J207" s="106"/>
      <c r="K207" s="106"/>
      <c r="L207" s="106"/>
      <c r="M207" s="106"/>
      <c r="N207" s="106"/>
      <c r="O207" s="106"/>
      <c r="P207" s="106"/>
      <c r="Q207" s="106"/>
      <c r="R207" s="106"/>
      <c r="S207" s="106"/>
    </row>
    <row r="208" spans="1:19">
      <c r="A208" s="106"/>
      <c r="B208" s="106"/>
      <c r="C208" s="106"/>
      <c r="D208" s="106"/>
      <c r="E208" s="106"/>
      <c r="F208" s="106"/>
      <c r="H208" s="106"/>
      <c r="I208" s="106"/>
      <c r="J208" s="106"/>
      <c r="K208" s="106"/>
      <c r="L208" s="106"/>
      <c r="M208" s="106"/>
      <c r="N208" s="106"/>
      <c r="O208" s="106"/>
      <c r="P208" s="106"/>
      <c r="Q208" s="106"/>
      <c r="R208" s="106"/>
      <c r="S208" s="106"/>
    </row>
    <row r="209" spans="1:19">
      <c r="A209" s="106"/>
      <c r="B209" s="106"/>
      <c r="C209" s="106"/>
      <c r="D209" s="106"/>
      <c r="E209" s="106"/>
      <c r="F209" s="106"/>
      <c r="H209" s="106"/>
      <c r="I209" s="106"/>
      <c r="J209" s="106"/>
      <c r="K209" s="106"/>
      <c r="L209" s="106"/>
      <c r="M209" s="106"/>
      <c r="N209" s="106"/>
      <c r="O209" s="106"/>
      <c r="P209" s="106"/>
      <c r="Q209" s="106"/>
      <c r="R209" s="106"/>
      <c r="S209" s="106"/>
    </row>
    <row r="210" spans="1:19">
      <c r="A210" s="106"/>
      <c r="B210" s="106"/>
      <c r="C210" s="106"/>
      <c r="D210" s="106"/>
      <c r="E210" s="106"/>
      <c r="F210" s="106"/>
      <c r="H210" s="106"/>
      <c r="I210" s="106"/>
      <c r="J210" s="106"/>
      <c r="K210" s="106"/>
      <c r="L210" s="106"/>
      <c r="M210" s="106"/>
      <c r="N210" s="106"/>
      <c r="O210" s="106"/>
      <c r="P210" s="106"/>
      <c r="Q210" s="106"/>
      <c r="R210" s="106"/>
      <c r="S210" s="106"/>
    </row>
    <row r="211" spans="1:19">
      <c r="A211" s="106"/>
      <c r="B211" s="106"/>
      <c r="C211" s="106"/>
      <c r="D211" s="106"/>
      <c r="E211" s="106"/>
      <c r="F211" s="106"/>
      <c r="H211" s="106"/>
      <c r="I211" s="106"/>
      <c r="J211" s="106"/>
      <c r="K211" s="106"/>
      <c r="L211" s="106"/>
      <c r="M211" s="106"/>
      <c r="N211" s="106"/>
      <c r="O211" s="106"/>
      <c r="P211" s="106"/>
      <c r="Q211" s="106"/>
      <c r="R211" s="106"/>
      <c r="S211" s="106"/>
    </row>
    <row r="212" spans="1:19">
      <c r="A212" s="106"/>
      <c r="B212" s="106"/>
      <c r="C212" s="106"/>
      <c r="D212" s="106"/>
      <c r="E212" s="106"/>
      <c r="F212" s="106"/>
      <c r="H212" s="106"/>
      <c r="I212" s="106"/>
      <c r="J212" s="106"/>
      <c r="K212" s="106"/>
      <c r="L212" s="106"/>
      <c r="M212" s="106"/>
      <c r="N212" s="106"/>
      <c r="O212" s="106"/>
      <c r="P212" s="106"/>
      <c r="Q212" s="106"/>
      <c r="R212" s="106"/>
      <c r="S212" s="106"/>
    </row>
    <row r="213" spans="1:19">
      <c r="A213" s="106"/>
      <c r="B213" s="106"/>
      <c r="C213" s="106"/>
      <c r="D213" s="106"/>
      <c r="E213" s="106"/>
      <c r="F213" s="106"/>
      <c r="H213" s="106"/>
      <c r="I213" s="106"/>
      <c r="J213" s="106"/>
      <c r="K213" s="106"/>
      <c r="L213" s="106"/>
      <c r="M213" s="106"/>
      <c r="N213" s="106"/>
      <c r="O213" s="106"/>
      <c r="P213" s="106"/>
      <c r="Q213" s="106"/>
      <c r="R213" s="106"/>
      <c r="S213" s="106"/>
    </row>
    <row r="214" spans="1:19">
      <c r="A214" s="106"/>
      <c r="B214" s="106"/>
      <c r="C214" s="106"/>
      <c r="D214" s="106"/>
      <c r="E214" s="106"/>
      <c r="F214" s="106"/>
      <c r="H214" s="106"/>
      <c r="I214" s="106"/>
      <c r="J214" s="106"/>
      <c r="K214" s="106"/>
      <c r="L214" s="106"/>
      <c r="M214" s="106"/>
      <c r="N214" s="106"/>
      <c r="O214" s="106"/>
      <c r="P214" s="106"/>
      <c r="Q214" s="106"/>
      <c r="R214" s="106"/>
      <c r="S214" s="106"/>
    </row>
    <row r="215" spans="1:19">
      <c r="A215" s="106"/>
      <c r="B215" s="106"/>
      <c r="C215" s="106"/>
      <c r="D215" s="106"/>
      <c r="E215" s="106"/>
      <c r="F215" s="106"/>
      <c r="H215" s="106"/>
      <c r="I215" s="106"/>
      <c r="J215" s="106"/>
      <c r="K215" s="106"/>
      <c r="L215" s="106"/>
      <c r="M215" s="106"/>
      <c r="N215" s="106"/>
      <c r="O215" s="106"/>
      <c r="P215" s="106"/>
      <c r="Q215" s="106"/>
      <c r="R215" s="106"/>
      <c r="S215" s="106"/>
    </row>
    <row r="216" spans="1:19">
      <c r="A216" s="106"/>
      <c r="B216" s="106"/>
      <c r="C216" s="106"/>
      <c r="D216" s="106"/>
      <c r="E216" s="106"/>
      <c r="F216" s="106"/>
      <c r="H216" s="106"/>
      <c r="I216" s="106"/>
      <c r="J216" s="106"/>
      <c r="K216" s="106"/>
      <c r="L216" s="106"/>
      <c r="M216" s="106"/>
      <c r="N216" s="106"/>
      <c r="O216" s="106"/>
      <c r="P216" s="106"/>
      <c r="Q216" s="106"/>
      <c r="R216" s="106"/>
      <c r="S216" s="106"/>
    </row>
    <row r="217" spans="1:19">
      <c r="A217" s="106"/>
      <c r="B217" s="106"/>
      <c r="C217" s="106"/>
      <c r="D217" s="106"/>
      <c r="E217" s="106"/>
      <c r="F217" s="106"/>
      <c r="H217" s="106"/>
      <c r="I217" s="106"/>
      <c r="J217" s="106"/>
      <c r="K217" s="106"/>
      <c r="L217" s="106"/>
      <c r="M217" s="106"/>
      <c r="N217" s="106"/>
      <c r="O217" s="106"/>
      <c r="P217" s="106"/>
      <c r="Q217" s="106"/>
      <c r="R217" s="106"/>
      <c r="S217" s="106"/>
    </row>
    <row r="218" spans="1:19">
      <c r="A218" s="106"/>
      <c r="B218" s="106"/>
      <c r="C218" s="106"/>
      <c r="D218" s="106"/>
      <c r="E218" s="106"/>
      <c r="F218" s="106"/>
      <c r="H218" s="106"/>
      <c r="I218" s="106"/>
      <c r="J218" s="106"/>
      <c r="K218" s="106"/>
      <c r="L218" s="106"/>
      <c r="M218" s="106"/>
      <c r="N218" s="106"/>
      <c r="O218" s="106"/>
      <c r="P218" s="106"/>
      <c r="Q218" s="106"/>
      <c r="R218" s="106"/>
      <c r="S218" s="106"/>
    </row>
    <row r="219" spans="1:19">
      <c r="A219" s="106"/>
      <c r="B219" s="106"/>
      <c r="C219" s="106"/>
      <c r="D219" s="106"/>
      <c r="E219" s="106"/>
      <c r="F219" s="106"/>
      <c r="H219" s="106"/>
      <c r="I219" s="106"/>
      <c r="J219" s="106"/>
      <c r="K219" s="106"/>
      <c r="L219" s="106"/>
      <c r="M219" s="106"/>
      <c r="N219" s="106"/>
      <c r="O219" s="106"/>
      <c r="P219" s="106"/>
      <c r="Q219" s="106"/>
      <c r="R219" s="106"/>
      <c r="S219" s="106"/>
    </row>
    <row r="220" spans="1:19">
      <c r="A220" s="106"/>
      <c r="B220" s="106"/>
      <c r="C220" s="106"/>
      <c r="D220" s="106"/>
      <c r="E220" s="106"/>
      <c r="F220" s="106"/>
      <c r="H220" s="106"/>
      <c r="I220" s="106"/>
      <c r="J220" s="106"/>
      <c r="K220" s="106"/>
      <c r="L220" s="106"/>
      <c r="M220" s="106"/>
      <c r="N220" s="106"/>
      <c r="O220" s="106"/>
      <c r="P220" s="106"/>
      <c r="Q220" s="106"/>
      <c r="R220" s="106"/>
      <c r="S220" s="106"/>
    </row>
    <row r="221" spans="1:19">
      <c r="A221" s="106"/>
      <c r="B221" s="106"/>
      <c r="C221" s="106"/>
      <c r="D221" s="106"/>
      <c r="E221" s="106"/>
      <c r="F221" s="106"/>
      <c r="H221" s="106"/>
      <c r="I221" s="106"/>
      <c r="J221" s="106"/>
      <c r="K221" s="106"/>
      <c r="L221" s="106"/>
      <c r="M221" s="106"/>
      <c r="N221" s="106"/>
      <c r="O221" s="106"/>
      <c r="P221" s="106"/>
      <c r="Q221" s="106"/>
      <c r="R221" s="106"/>
      <c r="S221" s="106"/>
    </row>
    <row r="222" spans="1:19">
      <c r="A222" s="106"/>
      <c r="B222" s="106"/>
      <c r="C222" s="106"/>
      <c r="D222" s="106"/>
      <c r="E222" s="106"/>
      <c r="F222" s="106"/>
      <c r="H222" s="106"/>
      <c r="I222" s="106"/>
      <c r="J222" s="106"/>
      <c r="K222" s="106"/>
      <c r="L222" s="106"/>
      <c r="M222" s="106"/>
      <c r="N222" s="106"/>
      <c r="O222" s="106"/>
      <c r="P222" s="106"/>
      <c r="Q222" s="106"/>
      <c r="R222" s="106"/>
      <c r="S222" s="106"/>
    </row>
    <row r="223" spans="1:19">
      <c r="A223" s="106"/>
      <c r="B223" s="106"/>
      <c r="C223" s="106"/>
      <c r="D223" s="106"/>
      <c r="E223" s="106"/>
      <c r="F223" s="106"/>
      <c r="H223" s="106"/>
      <c r="I223" s="106"/>
      <c r="J223" s="106"/>
      <c r="K223" s="106"/>
      <c r="L223" s="106"/>
      <c r="M223" s="106"/>
      <c r="N223" s="106"/>
      <c r="O223" s="106"/>
      <c r="P223" s="106"/>
      <c r="Q223" s="106"/>
      <c r="R223" s="106"/>
      <c r="S223" s="106"/>
    </row>
    <row r="224" spans="1:19">
      <c r="A224" s="106"/>
      <c r="B224" s="106"/>
      <c r="C224" s="106"/>
      <c r="D224" s="106"/>
      <c r="E224" s="106"/>
      <c r="F224" s="106"/>
      <c r="H224" s="106"/>
      <c r="I224" s="106"/>
      <c r="J224" s="106"/>
      <c r="K224" s="106"/>
      <c r="L224" s="106"/>
      <c r="M224" s="106"/>
      <c r="N224" s="106"/>
      <c r="O224" s="106"/>
      <c r="P224" s="106"/>
      <c r="Q224" s="106"/>
      <c r="R224" s="106"/>
      <c r="S224" s="106"/>
    </row>
    <row r="225" spans="1:19">
      <c r="A225" s="106"/>
      <c r="B225" s="106"/>
      <c r="C225" s="106"/>
      <c r="D225" s="106"/>
      <c r="E225" s="106"/>
      <c r="F225" s="106"/>
      <c r="H225" s="106"/>
      <c r="I225" s="106"/>
      <c r="J225" s="106"/>
      <c r="K225" s="106"/>
      <c r="L225" s="106"/>
      <c r="M225" s="106"/>
      <c r="N225" s="106"/>
      <c r="O225" s="106"/>
      <c r="P225" s="106"/>
      <c r="Q225" s="106"/>
      <c r="R225" s="106"/>
      <c r="S225" s="106"/>
    </row>
    <row r="226" spans="1:19">
      <c r="A226" s="106"/>
      <c r="B226" s="106"/>
      <c r="C226" s="106"/>
      <c r="D226" s="106"/>
      <c r="E226" s="106"/>
      <c r="F226" s="106"/>
      <c r="H226" s="106"/>
      <c r="I226" s="106"/>
      <c r="J226" s="106"/>
      <c r="K226" s="106"/>
      <c r="L226" s="106"/>
      <c r="M226" s="106"/>
      <c r="N226" s="106"/>
      <c r="O226" s="106"/>
      <c r="P226" s="106"/>
      <c r="Q226" s="106"/>
      <c r="R226" s="106"/>
      <c r="S226" s="106"/>
    </row>
    <row r="227" spans="1:19">
      <c r="A227" s="106"/>
      <c r="B227" s="106"/>
      <c r="C227" s="106"/>
      <c r="D227" s="106"/>
      <c r="E227" s="106"/>
      <c r="F227" s="106"/>
      <c r="H227" s="106"/>
      <c r="I227" s="106"/>
      <c r="J227" s="106"/>
      <c r="K227" s="106"/>
      <c r="L227" s="106"/>
      <c r="M227" s="106"/>
      <c r="N227" s="106"/>
      <c r="O227" s="106"/>
      <c r="P227" s="106"/>
      <c r="Q227" s="106"/>
      <c r="R227" s="106"/>
      <c r="S227" s="106"/>
    </row>
    <row r="228" spans="1:19">
      <c r="A228" s="106"/>
      <c r="B228" s="106"/>
      <c r="C228" s="106"/>
      <c r="D228" s="106"/>
      <c r="E228" s="106"/>
      <c r="F228" s="106"/>
      <c r="H228" s="106"/>
      <c r="I228" s="106"/>
      <c r="J228" s="106"/>
      <c r="K228" s="106"/>
      <c r="L228" s="106"/>
      <c r="M228" s="106"/>
      <c r="N228" s="106"/>
      <c r="O228" s="106"/>
      <c r="P228" s="106"/>
      <c r="Q228" s="106"/>
      <c r="R228" s="106"/>
      <c r="S228" s="106"/>
    </row>
    <row r="229" spans="1:19">
      <c r="A229" s="106"/>
      <c r="B229" s="106"/>
      <c r="C229" s="106"/>
      <c r="D229" s="106"/>
      <c r="E229" s="106"/>
      <c r="F229" s="106"/>
      <c r="H229" s="106"/>
      <c r="I229" s="106"/>
      <c r="J229" s="106"/>
      <c r="K229" s="106"/>
      <c r="L229" s="106"/>
      <c r="M229" s="106"/>
      <c r="N229" s="106"/>
      <c r="O229" s="106"/>
      <c r="P229" s="106"/>
      <c r="Q229" s="106"/>
      <c r="R229" s="106"/>
      <c r="S229" s="106"/>
    </row>
    <row r="230" spans="1:19">
      <c r="A230" s="106"/>
      <c r="B230" s="106"/>
      <c r="C230" s="106"/>
      <c r="D230" s="106"/>
      <c r="E230" s="106"/>
      <c r="F230" s="106"/>
      <c r="H230" s="106"/>
      <c r="I230" s="106"/>
      <c r="J230" s="106"/>
      <c r="K230" s="106"/>
      <c r="L230" s="106"/>
      <c r="M230" s="106"/>
      <c r="N230" s="106"/>
      <c r="O230" s="106"/>
      <c r="P230" s="106"/>
      <c r="Q230" s="106"/>
      <c r="R230" s="106"/>
      <c r="S230" s="106"/>
    </row>
    <row r="231" spans="1:19">
      <c r="A231" s="106"/>
      <c r="B231" s="106"/>
      <c r="C231" s="106"/>
      <c r="D231" s="106"/>
      <c r="E231" s="106"/>
      <c r="F231" s="106"/>
      <c r="H231" s="106"/>
      <c r="I231" s="106"/>
      <c r="J231" s="106"/>
      <c r="K231" s="106"/>
      <c r="L231" s="106"/>
      <c r="M231" s="106"/>
      <c r="N231" s="106"/>
      <c r="O231" s="106"/>
      <c r="P231" s="106"/>
      <c r="Q231" s="106"/>
      <c r="R231" s="106"/>
      <c r="S231" s="106"/>
    </row>
    <row r="232" spans="1:19">
      <c r="A232" s="106"/>
      <c r="B232" s="106"/>
      <c r="C232" s="106"/>
      <c r="D232" s="106"/>
      <c r="E232" s="106"/>
      <c r="F232" s="106"/>
      <c r="H232" s="106"/>
      <c r="I232" s="106"/>
      <c r="J232" s="106"/>
      <c r="K232" s="106"/>
      <c r="L232" s="106"/>
      <c r="M232" s="106"/>
      <c r="N232" s="106"/>
      <c r="O232" s="106"/>
      <c r="P232" s="106"/>
      <c r="Q232" s="106"/>
      <c r="R232" s="106"/>
      <c r="S232" s="106"/>
    </row>
    <row r="233" spans="1:19">
      <c r="A233" s="106"/>
      <c r="B233" s="106"/>
      <c r="C233" s="106"/>
      <c r="D233" s="106"/>
      <c r="E233" s="106"/>
      <c r="F233" s="106"/>
      <c r="H233" s="106"/>
      <c r="I233" s="106"/>
      <c r="J233" s="106"/>
      <c r="K233" s="106"/>
      <c r="L233" s="106"/>
      <c r="M233" s="106"/>
      <c r="N233" s="106"/>
      <c r="O233" s="106"/>
      <c r="P233" s="106"/>
      <c r="Q233" s="106"/>
      <c r="R233" s="106"/>
      <c r="S233" s="106"/>
    </row>
    <row r="234" spans="1:19">
      <c r="A234" s="106"/>
      <c r="B234" s="106"/>
      <c r="C234" s="106"/>
      <c r="D234" s="106"/>
      <c r="E234" s="106"/>
      <c r="F234" s="106"/>
      <c r="H234" s="106"/>
      <c r="I234" s="106"/>
      <c r="J234" s="106"/>
      <c r="K234" s="106"/>
      <c r="L234" s="106"/>
      <c r="M234" s="106"/>
      <c r="N234" s="106"/>
      <c r="O234" s="106"/>
      <c r="P234" s="106"/>
      <c r="Q234" s="106"/>
      <c r="R234" s="106"/>
      <c r="S234" s="106"/>
    </row>
    <row r="235" spans="1:19">
      <c r="A235" s="106"/>
      <c r="B235" s="106"/>
      <c r="C235" s="106"/>
      <c r="D235" s="106"/>
      <c r="E235" s="106"/>
      <c r="F235" s="106"/>
      <c r="H235" s="106"/>
      <c r="I235" s="106"/>
      <c r="J235" s="106"/>
      <c r="K235" s="106"/>
      <c r="L235" s="106"/>
      <c r="M235" s="106"/>
      <c r="N235" s="106"/>
      <c r="O235" s="106"/>
      <c r="P235" s="106"/>
      <c r="Q235" s="106"/>
      <c r="R235" s="106"/>
      <c r="S235" s="106"/>
    </row>
    <row r="236" spans="1:19">
      <c r="A236" s="106"/>
      <c r="B236" s="106"/>
      <c r="C236" s="106"/>
      <c r="D236" s="106"/>
      <c r="E236" s="106"/>
      <c r="F236" s="106"/>
      <c r="H236" s="106"/>
      <c r="I236" s="106"/>
      <c r="J236" s="106"/>
      <c r="K236" s="106"/>
      <c r="L236" s="106"/>
      <c r="M236" s="106"/>
      <c r="N236" s="106"/>
      <c r="O236" s="106"/>
      <c r="P236" s="106"/>
      <c r="Q236" s="106"/>
      <c r="R236" s="106"/>
      <c r="S236" s="106"/>
    </row>
    <row r="237" spans="1:19">
      <c r="A237" s="106"/>
      <c r="B237" s="106"/>
      <c r="C237" s="106"/>
      <c r="D237" s="106"/>
      <c r="E237" s="106"/>
      <c r="F237" s="106"/>
      <c r="H237" s="106"/>
      <c r="I237" s="106"/>
      <c r="J237" s="106"/>
      <c r="K237" s="106"/>
      <c r="L237" s="106"/>
      <c r="M237" s="106"/>
      <c r="N237" s="106"/>
      <c r="O237" s="106"/>
      <c r="P237" s="106"/>
      <c r="Q237" s="106"/>
      <c r="R237" s="106"/>
      <c r="S237" s="106"/>
    </row>
    <row r="238" spans="1:19">
      <c r="A238" s="106"/>
      <c r="B238" s="106"/>
      <c r="C238" s="106"/>
      <c r="D238" s="106"/>
      <c r="E238" s="106"/>
      <c r="F238" s="106"/>
      <c r="H238" s="106"/>
      <c r="I238" s="106"/>
      <c r="J238" s="106"/>
      <c r="K238" s="106"/>
      <c r="L238" s="106"/>
      <c r="M238" s="106"/>
      <c r="N238" s="106"/>
      <c r="O238" s="106"/>
      <c r="P238" s="106"/>
      <c r="Q238" s="106"/>
      <c r="R238" s="106"/>
      <c r="S238" s="106"/>
    </row>
    <row r="239" spans="1:19">
      <c r="A239" s="106"/>
      <c r="B239" s="106"/>
      <c r="C239" s="106"/>
      <c r="D239" s="106"/>
      <c r="E239" s="106"/>
      <c r="F239" s="106"/>
      <c r="H239" s="106"/>
      <c r="I239" s="106"/>
      <c r="J239" s="106"/>
      <c r="K239" s="106"/>
      <c r="L239" s="106"/>
      <c r="M239" s="106"/>
      <c r="N239" s="106"/>
      <c r="O239" s="106"/>
      <c r="P239" s="106"/>
      <c r="Q239" s="106"/>
      <c r="R239" s="106"/>
      <c r="S239" s="106"/>
    </row>
    <row r="240" spans="1:19">
      <c r="A240" s="106"/>
      <c r="B240" s="106"/>
      <c r="C240" s="106"/>
      <c r="D240" s="106"/>
      <c r="E240" s="106"/>
      <c r="F240" s="106"/>
      <c r="H240" s="106"/>
      <c r="I240" s="106"/>
      <c r="J240" s="106"/>
      <c r="K240" s="106"/>
      <c r="L240" s="106"/>
      <c r="M240" s="106"/>
      <c r="N240" s="106"/>
      <c r="O240" s="106"/>
      <c r="P240" s="106"/>
      <c r="Q240" s="106"/>
      <c r="R240" s="106"/>
      <c r="S240" s="106"/>
    </row>
    <row r="241" spans="1:19">
      <c r="A241" s="106"/>
      <c r="B241" s="106"/>
      <c r="C241" s="106"/>
      <c r="D241" s="106"/>
      <c r="E241" s="106"/>
      <c r="F241" s="106"/>
      <c r="H241" s="106"/>
      <c r="I241" s="106"/>
      <c r="J241" s="106"/>
      <c r="K241" s="106"/>
      <c r="L241" s="106"/>
      <c r="M241" s="106"/>
      <c r="N241" s="106"/>
      <c r="O241" s="106"/>
      <c r="P241" s="106"/>
      <c r="Q241" s="106"/>
      <c r="R241" s="106"/>
      <c r="S241" s="106"/>
    </row>
    <row r="242" spans="1:19">
      <c r="A242" s="106"/>
      <c r="B242" s="106"/>
      <c r="C242" s="106"/>
      <c r="D242" s="106"/>
      <c r="E242" s="106"/>
      <c r="F242" s="106"/>
      <c r="H242" s="106"/>
      <c r="I242" s="106"/>
      <c r="J242" s="106"/>
      <c r="K242" s="106"/>
      <c r="L242" s="106"/>
      <c r="M242" s="106"/>
      <c r="N242" s="106"/>
      <c r="O242" s="106"/>
      <c r="P242" s="106"/>
      <c r="Q242" s="106"/>
      <c r="R242" s="106"/>
      <c r="S242" s="106"/>
    </row>
    <row r="243" spans="1:19">
      <c r="A243" s="106"/>
      <c r="B243" s="106"/>
      <c r="C243" s="106"/>
      <c r="D243" s="106"/>
      <c r="E243" s="106"/>
      <c r="F243" s="106"/>
      <c r="H243" s="106"/>
      <c r="I243" s="106"/>
      <c r="J243" s="106"/>
      <c r="K243" s="106"/>
      <c r="L243" s="106"/>
      <c r="M243" s="106"/>
      <c r="N243" s="106"/>
      <c r="O243" s="106"/>
      <c r="P243" s="106"/>
      <c r="Q243" s="106"/>
      <c r="R243" s="106"/>
      <c r="S243" s="106"/>
    </row>
    <row r="244" spans="1:19">
      <c r="A244" s="106"/>
      <c r="B244" s="106"/>
      <c r="C244" s="106"/>
      <c r="D244" s="106"/>
      <c r="E244" s="106"/>
      <c r="F244" s="106"/>
      <c r="H244" s="106"/>
      <c r="I244" s="106"/>
      <c r="J244" s="106"/>
      <c r="K244" s="106"/>
      <c r="L244" s="106"/>
      <c r="M244" s="106"/>
      <c r="N244" s="106"/>
      <c r="O244" s="106"/>
      <c r="P244" s="106"/>
      <c r="Q244" s="106"/>
      <c r="R244" s="106"/>
      <c r="S244" s="106"/>
    </row>
    <row r="245" spans="1:19">
      <c r="A245" s="106"/>
      <c r="B245" s="106"/>
      <c r="C245" s="106"/>
      <c r="D245" s="106"/>
      <c r="E245" s="106"/>
      <c r="F245" s="106"/>
      <c r="H245" s="106"/>
      <c r="I245" s="106"/>
      <c r="J245" s="106"/>
      <c r="K245" s="106"/>
      <c r="L245" s="106"/>
      <c r="M245" s="106"/>
      <c r="N245" s="106"/>
      <c r="O245" s="106"/>
      <c r="P245" s="106"/>
      <c r="Q245" s="106"/>
      <c r="R245" s="106"/>
      <c r="S245" s="106"/>
    </row>
    <row r="246" spans="1:19">
      <c r="A246" s="106"/>
      <c r="B246" s="106"/>
      <c r="C246" s="106"/>
      <c r="D246" s="106"/>
      <c r="E246" s="106"/>
      <c r="F246" s="106"/>
      <c r="H246" s="106"/>
      <c r="I246" s="106"/>
      <c r="J246" s="106"/>
      <c r="K246" s="106"/>
      <c r="L246" s="106"/>
      <c r="M246" s="106"/>
      <c r="N246" s="106"/>
      <c r="O246" s="106"/>
      <c r="P246" s="106"/>
      <c r="Q246" s="106"/>
      <c r="R246" s="106"/>
      <c r="S246" s="106"/>
    </row>
    <row r="247" spans="1:19">
      <c r="A247" s="106"/>
      <c r="B247" s="106"/>
      <c r="C247" s="106"/>
      <c r="D247" s="106"/>
      <c r="E247" s="106"/>
      <c r="F247" s="106"/>
      <c r="H247" s="106"/>
      <c r="I247" s="106"/>
      <c r="J247" s="106"/>
      <c r="K247" s="106"/>
      <c r="L247" s="106"/>
      <c r="M247" s="106"/>
      <c r="N247" s="106"/>
      <c r="O247" s="106"/>
      <c r="P247" s="106"/>
      <c r="Q247" s="106"/>
      <c r="R247" s="106"/>
      <c r="S247" s="106"/>
    </row>
    <row r="248" spans="1:19">
      <c r="A248" s="106"/>
      <c r="B248" s="106"/>
      <c r="C248" s="106"/>
      <c r="D248" s="106"/>
      <c r="E248" s="106"/>
      <c r="F248" s="106"/>
      <c r="H248" s="106"/>
      <c r="I248" s="106"/>
      <c r="J248" s="106"/>
      <c r="K248" s="106"/>
      <c r="L248" s="106"/>
      <c r="M248" s="106"/>
      <c r="N248" s="106"/>
      <c r="O248" s="106"/>
      <c r="P248" s="106"/>
      <c r="Q248" s="106"/>
      <c r="R248" s="106"/>
      <c r="S248" s="106"/>
    </row>
    <row r="249" spans="1:19">
      <c r="A249" s="106"/>
      <c r="B249" s="106"/>
      <c r="C249" s="106"/>
      <c r="D249" s="106"/>
      <c r="E249" s="106"/>
      <c r="F249" s="106"/>
      <c r="H249" s="106"/>
      <c r="I249" s="106"/>
      <c r="J249" s="106"/>
      <c r="K249" s="106"/>
      <c r="L249" s="106"/>
      <c r="M249" s="106"/>
      <c r="N249" s="106"/>
      <c r="O249" s="106"/>
      <c r="P249" s="106"/>
      <c r="Q249" s="106"/>
      <c r="R249" s="106"/>
      <c r="S249" s="106"/>
    </row>
    <row r="250" spans="1:19">
      <c r="A250" s="106"/>
      <c r="B250" s="106"/>
      <c r="C250" s="106"/>
      <c r="D250" s="106"/>
      <c r="E250" s="106"/>
      <c r="F250" s="106"/>
      <c r="H250" s="106"/>
      <c r="I250" s="106"/>
      <c r="J250" s="106"/>
      <c r="K250" s="106"/>
      <c r="L250" s="106"/>
      <c r="M250" s="106"/>
      <c r="N250" s="106"/>
      <c r="O250" s="106"/>
      <c r="P250" s="106"/>
      <c r="Q250" s="106"/>
      <c r="R250" s="106"/>
      <c r="S250" s="106"/>
    </row>
    <row r="251" spans="1:19">
      <c r="A251" s="106"/>
      <c r="B251" s="106"/>
      <c r="C251" s="106"/>
      <c r="D251" s="106"/>
      <c r="E251" s="106"/>
      <c r="F251" s="106"/>
      <c r="H251" s="106"/>
      <c r="I251" s="106"/>
      <c r="J251" s="106"/>
      <c r="K251" s="106"/>
      <c r="L251" s="106"/>
      <c r="M251" s="106"/>
      <c r="N251" s="106"/>
      <c r="O251" s="106"/>
      <c r="P251" s="106"/>
      <c r="Q251" s="106"/>
      <c r="R251" s="106"/>
      <c r="S251" s="106"/>
    </row>
    <row r="252" spans="1:19">
      <c r="A252" s="106"/>
      <c r="B252" s="106"/>
      <c r="C252" s="106"/>
      <c r="D252" s="106"/>
      <c r="E252" s="106"/>
      <c r="F252" s="106"/>
      <c r="H252" s="106"/>
      <c r="I252" s="106"/>
      <c r="J252" s="106"/>
      <c r="K252" s="106"/>
      <c r="L252" s="106"/>
      <c r="M252" s="106"/>
      <c r="N252" s="106"/>
      <c r="O252" s="106"/>
      <c r="P252" s="106"/>
      <c r="Q252" s="106"/>
      <c r="R252" s="106"/>
      <c r="S252" s="106"/>
    </row>
    <row r="253" spans="1:19">
      <c r="A253" s="106"/>
      <c r="B253" s="106"/>
      <c r="C253" s="106"/>
      <c r="D253" s="106"/>
      <c r="E253" s="106"/>
      <c r="F253" s="106"/>
      <c r="H253" s="106"/>
      <c r="I253" s="106"/>
      <c r="J253" s="106"/>
      <c r="K253" s="106"/>
      <c r="L253" s="106"/>
      <c r="M253" s="106"/>
      <c r="N253" s="106"/>
      <c r="O253" s="106"/>
      <c r="P253" s="106"/>
      <c r="Q253" s="106"/>
      <c r="R253" s="106"/>
      <c r="S253" s="106"/>
    </row>
    <row r="254" spans="1:19">
      <c r="A254" s="106"/>
      <c r="B254" s="106"/>
      <c r="C254" s="106"/>
      <c r="D254" s="106"/>
      <c r="E254" s="106"/>
      <c r="F254" s="106"/>
      <c r="H254" s="106"/>
      <c r="I254" s="106"/>
      <c r="J254" s="106"/>
      <c r="K254" s="106"/>
      <c r="L254" s="106"/>
      <c r="M254" s="106"/>
      <c r="N254" s="106"/>
      <c r="O254" s="106"/>
      <c r="P254" s="106"/>
      <c r="Q254" s="106"/>
      <c r="R254" s="106"/>
      <c r="S254" s="106"/>
    </row>
    <row r="255" spans="1:19">
      <c r="A255" s="106"/>
      <c r="B255" s="106"/>
      <c r="C255" s="106"/>
      <c r="D255" s="106"/>
      <c r="E255" s="106"/>
      <c r="F255" s="106"/>
      <c r="H255" s="106"/>
      <c r="I255" s="106"/>
      <c r="J255" s="106"/>
      <c r="K255" s="106"/>
      <c r="L255" s="106"/>
      <c r="M255" s="106"/>
      <c r="N255" s="106"/>
      <c r="O255" s="106"/>
      <c r="P255" s="106"/>
      <c r="Q255" s="106"/>
      <c r="R255" s="106"/>
      <c r="S255" s="106"/>
    </row>
    <row r="256" spans="1:19">
      <c r="A256" s="106"/>
      <c r="B256" s="106"/>
      <c r="C256" s="106"/>
      <c r="D256" s="106"/>
      <c r="E256" s="106"/>
      <c r="F256" s="106"/>
      <c r="H256" s="106"/>
      <c r="I256" s="106"/>
      <c r="J256" s="106"/>
      <c r="K256" s="106"/>
      <c r="L256" s="106"/>
      <c r="M256" s="106"/>
      <c r="N256" s="106"/>
      <c r="O256" s="106"/>
      <c r="P256" s="106"/>
      <c r="Q256" s="106"/>
      <c r="R256" s="106"/>
      <c r="S256" s="106"/>
    </row>
    <row r="257" spans="1:19">
      <c r="A257" s="106"/>
      <c r="B257" s="106"/>
      <c r="C257" s="106"/>
      <c r="D257" s="106"/>
      <c r="E257" s="106"/>
      <c r="F257" s="106"/>
      <c r="H257" s="106"/>
      <c r="I257" s="106"/>
      <c r="J257" s="106"/>
      <c r="K257" s="106"/>
      <c r="L257" s="106"/>
      <c r="M257" s="106"/>
      <c r="N257" s="106"/>
      <c r="O257" s="106"/>
      <c r="P257" s="106"/>
      <c r="Q257" s="106"/>
      <c r="R257" s="106"/>
      <c r="S257" s="106"/>
    </row>
    <row r="258" spans="1:19">
      <c r="A258" s="106"/>
      <c r="B258" s="106"/>
      <c r="C258" s="106"/>
      <c r="D258" s="106"/>
      <c r="E258" s="106"/>
      <c r="F258" s="106"/>
      <c r="H258" s="106"/>
      <c r="I258" s="106"/>
      <c r="J258" s="106"/>
      <c r="K258" s="106"/>
      <c r="L258" s="106"/>
      <c r="M258" s="106"/>
      <c r="N258" s="106"/>
      <c r="O258" s="106"/>
      <c r="P258" s="106"/>
      <c r="Q258" s="106"/>
      <c r="R258" s="106"/>
      <c r="S258" s="106"/>
    </row>
    <row r="259" spans="1:19">
      <c r="A259" s="106"/>
      <c r="B259" s="106"/>
      <c r="C259" s="106"/>
      <c r="D259" s="106"/>
      <c r="E259" s="106"/>
      <c r="F259" s="106"/>
      <c r="H259" s="106"/>
      <c r="I259" s="106"/>
      <c r="J259" s="106"/>
      <c r="K259" s="106"/>
      <c r="L259" s="106"/>
      <c r="M259" s="106"/>
      <c r="N259" s="106"/>
      <c r="O259" s="106"/>
      <c r="P259" s="106"/>
      <c r="Q259" s="106"/>
      <c r="R259" s="106"/>
      <c r="S259" s="106"/>
    </row>
    <row r="260" spans="1:19">
      <c r="A260" s="106"/>
      <c r="B260" s="106"/>
      <c r="C260" s="106"/>
      <c r="D260" s="106"/>
      <c r="E260" s="106"/>
      <c r="F260" s="106"/>
      <c r="H260" s="106"/>
      <c r="I260" s="106"/>
      <c r="J260" s="106"/>
      <c r="K260" s="106"/>
      <c r="L260" s="106"/>
      <c r="M260" s="106"/>
      <c r="N260" s="106"/>
      <c r="O260" s="106"/>
      <c r="P260" s="106"/>
      <c r="Q260" s="106"/>
      <c r="R260" s="106"/>
      <c r="S260" s="106"/>
    </row>
    <row r="261" spans="1:19">
      <c r="A261" s="106"/>
      <c r="B261" s="106"/>
      <c r="C261" s="106"/>
      <c r="D261" s="106"/>
      <c r="E261" s="106"/>
      <c r="F261" s="106"/>
      <c r="H261" s="106"/>
      <c r="I261" s="106"/>
      <c r="J261" s="106"/>
      <c r="K261" s="106"/>
      <c r="L261" s="106"/>
      <c r="M261" s="106"/>
      <c r="N261" s="106"/>
      <c r="O261" s="106"/>
      <c r="P261" s="106"/>
      <c r="Q261" s="106"/>
      <c r="R261" s="106"/>
      <c r="S261" s="106"/>
    </row>
    <row r="262" spans="1:19">
      <c r="A262" s="106"/>
      <c r="B262" s="106"/>
      <c r="C262" s="106"/>
      <c r="D262" s="106"/>
      <c r="E262" s="106"/>
      <c r="F262" s="106"/>
      <c r="H262" s="106"/>
      <c r="I262" s="106"/>
      <c r="J262" s="106"/>
      <c r="K262" s="106"/>
      <c r="L262" s="106"/>
      <c r="M262" s="106"/>
      <c r="N262" s="106"/>
      <c r="O262" s="106"/>
      <c r="P262" s="106"/>
      <c r="Q262" s="106"/>
      <c r="R262" s="106"/>
      <c r="S262" s="106"/>
    </row>
    <row r="263" spans="1:19">
      <c r="A263" s="106"/>
      <c r="B263" s="106"/>
      <c r="C263" s="106"/>
      <c r="D263" s="106"/>
      <c r="E263" s="106"/>
      <c r="F263" s="106"/>
      <c r="H263" s="106"/>
      <c r="I263" s="106"/>
      <c r="J263" s="106"/>
      <c r="K263" s="106"/>
      <c r="L263" s="106"/>
      <c r="M263" s="106"/>
      <c r="N263" s="106"/>
      <c r="O263" s="106"/>
      <c r="P263" s="106"/>
      <c r="Q263" s="106"/>
      <c r="R263" s="106"/>
      <c r="S263" s="106"/>
    </row>
    <row r="264" spans="1:19">
      <c r="A264" s="106"/>
      <c r="B264" s="106"/>
      <c r="C264" s="106"/>
      <c r="D264" s="106"/>
      <c r="E264" s="106"/>
      <c r="F264" s="106"/>
      <c r="H264" s="106"/>
      <c r="I264" s="106"/>
      <c r="J264" s="106"/>
      <c r="K264" s="106"/>
      <c r="L264" s="106"/>
      <c r="M264" s="106"/>
      <c r="N264" s="106"/>
      <c r="O264" s="106"/>
      <c r="P264" s="106"/>
      <c r="Q264" s="106"/>
      <c r="R264" s="106"/>
      <c r="S264" s="106"/>
    </row>
    <row r="265" spans="1:19">
      <c r="A265" s="106"/>
      <c r="B265" s="106"/>
      <c r="C265" s="106"/>
      <c r="D265" s="106"/>
      <c r="E265" s="106"/>
      <c r="F265" s="106"/>
      <c r="H265" s="106"/>
      <c r="I265" s="106"/>
      <c r="J265" s="106"/>
      <c r="K265" s="106"/>
      <c r="L265" s="106"/>
      <c r="M265" s="106"/>
      <c r="N265" s="106"/>
      <c r="O265" s="106"/>
      <c r="P265" s="106"/>
      <c r="Q265" s="106"/>
      <c r="R265" s="106"/>
      <c r="S265" s="106"/>
    </row>
    <row r="266" spans="1:19">
      <c r="A266" s="106"/>
      <c r="B266" s="106"/>
      <c r="C266" s="106"/>
      <c r="D266" s="106"/>
      <c r="E266" s="106"/>
      <c r="F266" s="106"/>
      <c r="H266" s="106"/>
      <c r="I266" s="106"/>
      <c r="J266" s="106"/>
      <c r="K266" s="106"/>
      <c r="L266" s="106"/>
      <c r="M266" s="106"/>
      <c r="N266" s="106"/>
      <c r="O266" s="106"/>
      <c r="P266" s="106"/>
      <c r="Q266" s="106"/>
      <c r="R266" s="106"/>
      <c r="S266" s="106"/>
    </row>
    <row r="267" spans="1:19">
      <c r="A267" s="106"/>
      <c r="B267" s="106"/>
      <c r="C267" s="106"/>
      <c r="D267" s="106"/>
      <c r="E267" s="106"/>
      <c r="F267" s="106"/>
      <c r="H267" s="106"/>
      <c r="I267" s="106"/>
      <c r="J267" s="106"/>
      <c r="K267" s="106"/>
      <c r="L267" s="106"/>
      <c r="M267" s="106"/>
      <c r="N267" s="106"/>
      <c r="O267" s="106"/>
      <c r="P267" s="106"/>
      <c r="Q267" s="106"/>
      <c r="R267" s="106"/>
      <c r="S267" s="106"/>
    </row>
    <row r="268" spans="1:19">
      <c r="A268" s="106"/>
      <c r="B268" s="106"/>
      <c r="C268" s="106"/>
      <c r="D268" s="106"/>
      <c r="E268" s="106"/>
      <c r="F268" s="106"/>
      <c r="H268" s="106"/>
      <c r="I268" s="106"/>
      <c r="J268" s="106"/>
      <c r="K268" s="106"/>
      <c r="L268" s="106"/>
      <c r="M268" s="106"/>
      <c r="N268" s="106"/>
      <c r="O268" s="106"/>
      <c r="P268" s="106"/>
      <c r="Q268" s="106"/>
      <c r="R268" s="106"/>
      <c r="S268" s="106"/>
    </row>
    <row r="269" spans="1:19">
      <c r="A269" s="106"/>
      <c r="B269" s="106"/>
      <c r="C269" s="106"/>
      <c r="D269" s="106"/>
      <c r="E269" s="106"/>
      <c r="F269" s="106"/>
      <c r="H269" s="106"/>
      <c r="I269" s="106"/>
      <c r="J269" s="106"/>
      <c r="K269" s="106"/>
      <c r="L269" s="106"/>
      <c r="M269" s="106"/>
      <c r="N269" s="106"/>
      <c r="O269" s="106"/>
      <c r="P269" s="106"/>
      <c r="Q269" s="106"/>
      <c r="R269" s="106"/>
      <c r="S269" s="106"/>
    </row>
    <row r="270" spans="1:19">
      <c r="A270" s="106"/>
      <c r="B270" s="106"/>
      <c r="C270" s="106"/>
      <c r="D270" s="106"/>
      <c r="E270" s="106"/>
      <c r="F270" s="106"/>
      <c r="H270" s="106"/>
      <c r="I270" s="106"/>
      <c r="J270" s="106"/>
      <c r="K270" s="106"/>
      <c r="L270" s="106"/>
      <c r="M270" s="106"/>
      <c r="N270" s="106"/>
      <c r="O270" s="106"/>
      <c r="P270" s="106"/>
      <c r="Q270" s="106"/>
      <c r="R270" s="106"/>
      <c r="S270" s="106"/>
    </row>
    <row r="271" spans="1:19">
      <c r="A271" s="106"/>
      <c r="B271" s="106"/>
      <c r="C271" s="106"/>
      <c r="D271" s="106"/>
      <c r="E271" s="106"/>
      <c r="F271" s="106"/>
      <c r="H271" s="106"/>
      <c r="I271" s="106"/>
      <c r="J271" s="106"/>
      <c r="K271" s="106"/>
      <c r="L271" s="106"/>
      <c r="M271" s="106"/>
      <c r="N271" s="106"/>
      <c r="O271" s="106"/>
      <c r="P271" s="106"/>
      <c r="Q271" s="106"/>
      <c r="R271" s="106"/>
      <c r="S271" s="106"/>
    </row>
    <row r="272" spans="1:19">
      <c r="A272" s="106"/>
      <c r="B272" s="106"/>
      <c r="C272" s="106"/>
      <c r="D272" s="106"/>
      <c r="E272" s="106"/>
      <c r="F272" s="106"/>
      <c r="H272" s="106"/>
      <c r="I272" s="106"/>
      <c r="J272" s="106"/>
      <c r="K272" s="106"/>
      <c r="L272" s="106"/>
      <c r="M272" s="106"/>
      <c r="N272" s="106"/>
      <c r="O272" s="106"/>
      <c r="P272" s="106"/>
      <c r="Q272" s="106"/>
      <c r="R272" s="106"/>
      <c r="S272" s="106"/>
    </row>
    <row r="273" spans="1:19">
      <c r="A273" s="106"/>
      <c r="B273" s="106"/>
      <c r="C273" s="106"/>
      <c r="D273" s="106"/>
      <c r="E273" s="106"/>
      <c r="F273" s="106"/>
      <c r="H273" s="106"/>
      <c r="I273" s="106"/>
      <c r="J273" s="106"/>
      <c r="K273" s="106"/>
      <c r="L273" s="106"/>
      <c r="M273" s="106"/>
      <c r="N273" s="106"/>
      <c r="O273" s="106"/>
      <c r="P273" s="106"/>
      <c r="Q273" s="106"/>
      <c r="R273" s="106"/>
      <c r="S273" s="106"/>
    </row>
    <row r="274" spans="1:19">
      <c r="A274" s="106"/>
      <c r="B274" s="106"/>
      <c r="C274" s="106"/>
      <c r="D274" s="106"/>
      <c r="E274" s="106"/>
      <c r="F274" s="106"/>
      <c r="H274" s="106"/>
      <c r="I274" s="106"/>
      <c r="J274" s="106"/>
      <c r="K274" s="106"/>
      <c r="L274" s="106"/>
      <c r="M274" s="106"/>
      <c r="N274" s="106"/>
      <c r="O274" s="106"/>
      <c r="P274" s="106"/>
      <c r="Q274" s="106"/>
      <c r="R274" s="106"/>
      <c r="S274" s="106"/>
    </row>
    <row r="275" spans="1:19">
      <c r="A275" s="106"/>
      <c r="B275" s="106"/>
      <c r="C275" s="106"/>
      <c r="D275" s="106"/>
      <c r="E275" s="106"/>
      <c r="F275" s="106"/>
      <c r="H275" s="106"/>
      <c r="I275" s="106"/>
      <c r="J275" s="106"/>
      <c r="K275" s="106"/>
      <c r="L275" s="106"/>
      <c r="M275" s="106"/>
      <c r="N275" s="106"/>
      <c r="O275" s="106"/>
      <c r="P275" s="106"/>
      <c r="Q275" s="106"/>
      <c r="R275" s="106"/>
      <c r="S275" s="106"/>
    </row>
    <row r="276" spans="1:19">
      <c r="A276" s="106"/>
      <c r="B276" s="106"/>
      <c r="C276" s="106"/>
      <c r="D276" s="106"/>
      <c r="E276" s="106"/>
      <c r="F276" s="106"/>
      <c r="H276" s="106"/>
      <c r="I276" s="106"/>
      <c r="J276" s="106"/>
      <c r="K276" s="106"/>
      <c r="L276" s="106"/>
      <c r="M276" s="106"/>
      <c r="N276" s="106"/>
      <c r="O276" s="106"/>
      <c r="P276" s="106"/>
      <c r="Q276" s="106"/>
      <c r="R276" s="106"/>
      <c r="S276" s="106"/>
    </row>
    <row r="277" spans="1:19">
      <c r="A277" s="106"/>
      <c r="B277" s="106"/>
      <c r="C277" s="106"/>
      <c r="D277" s="106"/>
      <c r="E277" s="106"/>
      <c r="F277" s="106"/>
      <c r="H277" s="106"/>
      <c r="I277" s="106"/>
      <c r="J277" s="106"/>
      <c r="K277" s="106"/>
      <c r="L277" s="106"/>
      <c r="M277" s="106"/>
      <c r="N277" s="106"/>
      <c r="O277" s="106"/>
      <c r="P277" s="106"/>
      <c r="Q277" s="106"/>
      <c r="R277" s="106"/>
      <c r="S277" s="106"/>
    </row>
    <row r="278" spans="1:19">
      <c r="A278" s="106"/>
      <c r="B278" s="106"/>
      <c r="C278" s="106"/>
      <c r="D278" s="106"/>
      <c r="E278" s="106"/>
      <c r="F278" s="106"/>
      <c r="H278" s="106"/>
      <c r="I278" s="106"/>
      <c r="J278" s="106"/>
      <c r="K278" s="106"/>
      <c r="L278" s="106"/>
      <c r="M278" s="106"/>
      <c r="N278" s="106"/>
      <c r="O278" s="106"/>
      <c r="P278" s="106"/>
      <c r="Q278" s="106"/>
      <c r="R278" s="106"/>
      <c r="S278" s="106"/>
    </row>
    <row r="279" spans="1:19">
      <c r="A279" s="106"/>
      <c r="B279" s="106"/>
      <c r="C279" s="106"/>
      <c r="D279" s="106"/>
      <c r="E279" s="106"/>
      <c r="F279" s="106"/>
      <c r="H279" s="106"/>
      <c r="I279" s="106"/>
      <c r="J279" s="106"/>
      <c r="K279" s="106"/>
      <c r="L279" s="106"/>
      <c r="M279" s="106"/>
      <c r="N279" s="106"/>
      <c r="O279" s="106"/>
      <c r="P279" s="106"/>
      <c r="Q279" s="106"/>
      <c r="R279" s="106"/>
      <c r="S279" s="106"/>
    </row>
    <row r="280" spans="1:19">
      <c r="A280" s="106"/>
      <c r="B280" s="106"/>
      <c r="C280" s="106"/>
      <c r="D280" s="106"/>
      <c r="E280" s="106"/>
      <c r="F280" s="106"/>
      <c r="H280" s="106"/>
      <c r="I280" s="106"/>
      <c r="J280" s="106"/>
      <c r="K280" s="106"/>
      <c r="L280" s="106"/>
      <c r="M280" s="106"/>
      <c r="N280" s="106"/>
      <c r="O280" s="106"/>
      <c r="P280" s="106"/>
      <c r="Q280" s="106"/>
      <c r="R280" s="106"/>
      <c r="S280" s="106"/>
    </row>
    <row r="281" spans="1:19">
      <c r="A281" s="106"/>
      <c r="B281" s="106"/>
      <c r="C281" s="106"/>
      <c r="D281" s="106"/>
      <c r="E281" s="106"/>
      <c r="F281" s="106"/>
      <c r="H281" s="106"/>
      <c r="I281" s="106"/>
      <c r="J281" s="106"/>
      <c r="K281" s="106"/>
      <c r="L281" s="106"/>
      <c r="M281" s="106"/>
      <c r="N281" s="106"/>
      <c r="O281" s="106"/>
      <c r="P281" s="106"/>
      <c r="Q281" s="106"/>
      <c r="R281" s="106"/>
      <c r="S281" s="106"/>
    </row>
    <row r="282" spans="1:19">
      <c r="A282" s="106"/>
      <c r="B282" s="106"/>
      <c r="C282" s="106"/>
      <c r="D282" s="106"/>
      <c r="E282" s="106"/>
      <c r="F282" s="106"/>
      <c r="H282" s="106"/>
      <c r="I282" s="106"/>
      <c r="J282" s="106"/>
      <c r="K282" s="106"/>
      <c r="L282" s="106"/>
      <c r="M282" s="106"/>
      <c r="N282" s="106"/>
      <c r="O282" s="106"/>
      <c r="P282" s="106"/>
      <c r="Q282" s="106"/>
      <c r="R282" s="106"/>
      <c r="S282" s="106"/>
    </row>
    <row r="283" spans="1:19">
      <c r="A283" s="106"/>
      <c r="B283" s="106"/>
      <c r="C283" s="106"/>
      <c r="D283" s="106"/>
      <c r="E283" s="106"/>
      <c r="F283" s="106"/>
      <c r="H283" s="106"/>
      <c r="I283" s="106"/>
      <c r="J283" s="106"/>
      <c r="K283" s="106"/>
      <c r="L283" s="106"/>
      <c r="M283" s="106"/>
      <c r="N283" s="106"/>
      <c r="O283" s="106"/>
      <c r="P283" s="106"/>
      <c r="Q283" s="106"/>
      <c r="R283" s="106"/>
      <c r="S283" s="106"/>
    </row>
    <row r="284" spans="1:19">
      <c r="A284" s="106"/>
      <c r="B284" s="106"/>
      <c r="C284" s="106"/>
      <c r="D284" s="106"/>
      <c r="E284" s="106"/>
      <c r="F284" s="106"/>
      <c r="H284" s="106"/>
      <c r="I284" s="106"/>
      <c r="J284" s="106"/>
      <c r="K284" s="106"/>
      <c r="L284" s="106"/>
      <c r="M284" s="106"/>
      <c r="N284" s="106"/>
      <c r="O284" s="106"/>
      <c r="P284" s="106"/>
      <c r="Q284" s="106"/>
      <c r="R284" s="106"/>
      <c r="S284" s="106"/>
    </row>
    <row r="285" spans="1:19">
      <c r="A285" s="106"/>
      <c r="B285" s="106"/>
      <c r="C285" s="106"/>
      <c r="D285" s="106"/>
      <c r="E285" s="106"/>
      <c r="F285" s="106"/>
      <c r="H285" s="106"/>
      <c r="I285" s="106"/>
      <c r="J285" s="106"/>
      <c r="K285" s="106"/>
      <c r="L285" s="106"/>
      <c r="M285" s="106"/>
      <c r="N285" s="106"/>
      <c r="O285" s="106"/>
      <c r="P285" s="106"/>
      <c r="Q285" s="106"/>
      <c r="R285" s="106"/>
      <c r="S285" s="106"/>
    </row>
    <row r="286" spans="1:19">
      <c r="A286" s="106"/>
      <c r="B286" s="106"/>
      <c r="C286" s="106"/>
      <c r="D286" s="106"/>
      <c r="E286" s="106"/>
      <c r="F286" s="106"/>
      <c r="H286" s="106"/>
      <c r="I286" s="106"/>
      <c r="J286" s="106"/>
      <c r="K286" s="106"/>
      <c r="L286" s="106"/>
      <c r="M286" s="106"/>
      <c r="N286" s="106"/>
      <c r="O286" s="106"/>
      <c r="P286" s="106"/>
      <c r="Q286" s="106"/>
      <c r="R286" s="106"/>
      <c r="S286" s="106"/>
    </row>
    <row r="287" spans="1:19">
      <c r="A287" s="106"/>
      <c r="B287" s="106"/>
      <c r="C287" s="106"/>
      <c r="D287" s="106"/>
      <c r="E287" s="106"/>
      <c r="F287" s="106"/>
      <c r="H287" s="106"/>
      <c r="I287" s="106"/>
      <c r="J287" s="106"/>
      <c r="K287" s="106"/>
      <c r="L287" s="106"/>
      <c r="M287" s="106"/>
      <c r="N287" s="106"/>
      <c r="O287" s="106"/>
      <c r="P287" s="106"/>
      <c r="Q287" s="106"/>
      <c r="R287" s="106"/>
      <c r="S287" s="106"/>
    </row>
    <row r="288" spans="1:19">
      <c r="A288" s="106"/>
      <c r="B288" s="106"/>
      <c r="C288" s="106"/>
      <c r="D288" s="106"/>
      <c r="E288" s="106"/>
      <c r="F288" s="106"/>
      <c r="H288" s="106"/>
      <c r="I288" s="106"/>
      <c r="J288" s="106"/>
      <c r="K288" s="106"/>
      <c r="L288" s="106"/>
      <c r="M288" s="106"/>
      <c r="N288" s="106"/>
      <c r="O288" s="106"/>
      <c r="P288" s="106"/>
      <c r="Q288" s="106"/>
      <c r="R288" s="106"/>
      <c r="S288" s="106"/>
    </row>
    <row r="289" spans="1:19">
      <c r="A289" s="106"/>
      <c r="B289" s="106"/>
      <c r="C289" s="106"/>
      <c r="D289" s="106"/>
      <c r="E289" s="106"/>
      <c r="F289" s="106"/>
      <c r="H289" s="106"/>
      <c r="I289" s="106"/>
      <c r="J289" s="106"/>
      <c r="K289" s="106"/>
      <c r="L289" s="106"/>
      <c r="M289" s="106"/>
      <c r="N289" s="106"/>
      <c r="O289" s="106"/>
      <c r="P289" s="106"/>
      <c r="Q289" s="106"/>
      <c r="R289" s="106"/>
      <c r="S289" s="106"/>
    </row>
    <row r="290" spans="1:19">
      <c r="A290" s="106"/>
      <c r="B290" s="106"/>
      <c r="C290" s="106"/>
      <c r="D290" s="106"/>
      <c r="E290" s="106"/>
      <c r="F290" s="106"/>
      <c r="H290" s="106"/>
      <c r="I290" s="106"/>
      <c r="J290" s="106"/>
      <c r="K290" s="106"/>
      <c r="L290" s="106"/>
      <c r="M290" s="106"/>
      <c r="N290" s="106"/>
      <c r="O290" s="106"/>
      <c r="P290" s="106"/>
      <c r="Q290" s="106"/>
      <c r="R290" s="106"/>
      <c r="S290" s="106"/>
    </row>
    <row r="291" spans="1:19">
      <c r="A291" s="106"/>
      <c r="B291" s="106"/>
      <c r="C291" s="106"/>
      <c r="D291" s="106"/>
      <c r="E291" s="106"/>
      <c r="F291" s="106"/>
      <c r="H291" s="106"/>
      <c r="I291" s="106"/>
      <c r="J291" s="106"/>
      <c r="K291" s="106"/>
      <c r="L291" s="106"/>
      <c r="M291" s="106"/>
      <c r="N291" s="106"/>
      <c r="O291" s="106"/>
      <c r="P291" s="106"/>
      <c r="Q291" s="106"/>
      <c r="R291" s="106"/>
      <c r="S291" s="106"/>
    </row>
    <row r="292" spans="1:19">
      <c r="A292" s="106"/>
      <c r="B292" s="106"/>
      <c r="C292" s="106"/>
      <c r="D292" s="106"/>
      <c r="E292" s="106"/>
      <c r="F292" s="106"/>
      <c r="H292" s="106"/>
      <c r="I292" s="106"/>
      <c r="J292" s="106"/>
      <c r="K292" s="106"/>
      <c r="L292" s="106"/>
      <c r="M292" s="106"/>
      <c r="N292" s="106"/>
      <c r="O292" s="106"/>
      <c r="P292" s="106"/>
      <c r="Q292" s="106"/>
      <c r="R292" s="106"/>
      <c r="S292" s="106"/>
    </row>
    <row r="293" spans="1:19">
      <c r="A293" s="106"/>
      <c r="B293" s="106"/>
      <c r="C293" s="106"/>
      <c r="D293" s="106"/>
      <c r="E293" s="106"/>
      <c r="F293" s="106"/>
      <c r="H293" s="106"/>
      <c r="I293" s="106"/>
      <c r="J293" s="106"/>
      <c r="K293" s="106"/>
      <c r="L293" s="106"/>
      <c r="M293" s="106"/>
      <c r="N293" s="106"/>
      <c r="O293" s="106"/>
      <c r="P293" s="106"/>
      <c r="Q293" s="106"/>
      <c r="R293" s="106"/>
      <c r="S293" s="106"/>
    </row>
    <row r="294" spans="1:19">
      <c r="A294" s="106"/>
      <c r="B294" s="106"/>
      <c r="C294" s="106"/>
      <c r="D294" s="106"/>
      <c r="E294" s="106"/>
      <c r="F294" s="106"/>
      <c r="H294" s="106"/>
      <c r="I294" s="106"/>
      <c r="J294" s="106"/>
      <c r="K294" s="106"/>
      <c r="L294" s="106"/>
      <c r="M294" s="106"/>
      <c r="N294" s="106"/>
      <c r="O294" s="106"/>
      <c r="P294" s="106"/>
      <c r="Q294" s="106"/>
      <c r="R294" s="106"/>
      <c r="S294" s="106"/>
    </row>
    <row r="295" spans="1:19">
      <c r="A295" s="106"/>
      <c r="B295" s="106"/>
      <c r="C295" s="106"/>
      <c r="D295" s="106"/>
      <c r="E295" s="106"/>
      <c r="F295" s="106"/>
      <c r="H295" s="106"/>
      <c r="I295" s="106"/>
      <c r="J295" s="106"/>
      <c r="K295" s="106"/>
      <c r="L295" s="106"/>
      <c r="M295" s="106"/>
      <c r="N295" s="106"/>
      <c r="O295" s="106"/>
      <c r="P295" s="106"/>
      <c r="Q295" s="106"/>
      <c r="R295" s="106"/>
      <c r="S295" s="106"/>
    </row>
    <row r="296" spans="1:19">
      <c r="A296" s="106"/>
      <c r="B296" s="106"/>
      <c r="C296" s="106"/>
      <c r="D296" s="106"/>
      <c r="E296" s="106"/>
      <c r="F296" s="106"/>
      <c r="H296" s="106"/>
      <c r="I296" s="106"/>
      <c r="J296" s="106"/>
      <c r="K296" s="106"/>
      <c r="L296" s="106"/>
      <c r="M296" s="106"/>
      <c r="N296" s="106"/>
      <c r="O296" s="106"/>
      <c r="P296" s="106"/>
      <c r="Q296" s="106"/>
      <c r="R296" s="106"/>
      <c r="S296" s="106"/>
    </row>
    <row r="297" spans="1:19">
      <c r="A297" s="106"/>
      <c r="B297" s="106"/>
      <c r="C297" s="106"/>
      <c r="D297" s="106"/>
      <c r="E297" s="106"/>
      <c r="F297" s="106"/>
      <c r="H297" s="106"/>
      <c r="I297" s="106"/>
      <c r="J297" s="106"/>
      <c r="K297" s="106"/>
      <c r="L297" s="106"/>
      <c r="M297" s="106"/>
      <c r="N297" s="106"/>
      <c r="Q297" s="106"/>
      <c r="R297" s="106"/>
      <c r="S297" s="106"/>
    </row>
    <row r="298" spans="1:19">
      <c r="A298" s="106"/>
      <c r="B298" s="106"/>
      <c r="C298" s="106"/>
      <c r="D298" s="106"/>
      <c r="E298" s="106"/>
      <c r="F298" s="106"/>
      <c r="H298" s="106"/>
      <c r="I298" s="106"/>
      <c r="J298" s="106"/>
      <c r="K298" s="106"/>
      <c r="L298" s="106"/>
      <c r="M298" s="106"/>
      <c r="N298" s="106"/>
      <c r="Q298" s="106"/>
      <c r="R298" s="106"/>
      <c r="S298" s="106"/>
    </row>
    <row r="299" spans="1:19">
      <c r="A299" s="106"/>
      <c r="B299" s="106"/>
      <c r="C299" s="106"/>
      <c r="D299" s="106"/>
      <c r="E299" s="106"/>
      <c r="F299" s="106"/>
      <c r="H299" s="106"/>
      <c r="I299" s="106"/>
      <c r="J299" s="106"/>
      <c r="K299" s="106"/>
      <c r="L299" s="106"/>
      <c r="M299" s="106"/>
      <c r="N299" s="106"/>
      <c r="Q299" s="106"/>
      <c r="R299" s="106"/>
      <c r="S299" s="106"/>
    </row>
    <row r="300" spans="1:19">
      <c r="A300" s="106"/>
      <c r="B300" s="106"/>
      <c r="C300" s="106"/>
      <c r="D300" s="106"/>
      <c r="E300" s="106"/>
      <c r="F300" s="106"/>
      <c r="H300" s="106"/>
      <c r="I300" s="106"/>
      <c r="J300" s="106"/>
      <c r="K300" s="106"/>
      <c r="L300" s="106"/>
    </row>
    <row r="301" spans="1:19">
      <c r="A301" s="106"/>
      <c r="B301" s="106"/>
      <c r="C301" s="106"/>
      <c r="D301" s="106"/>
      <c r="E301" s="106"/>
      <c r="F301" s="106"/>
      <c r="H301" s="106"/>
      <c r="I301" s="106"/>
      <c r="J301" s="106"/>
      <c r="K301" s="106"/>
      <c r="L301" s="106"/>
    </row>
    <row r="302" spans="1:19">
      <c r="A302" s="106"/>
      <c r="B302" s="106"/>
      <c r="C302" s="106"/>
      <c r="D302" s="106"/>
      <c r="E302" s="106"/>
      <c r="F302" s="106"/>
      <c r="H302" s="106"/>
      <c r="I302" s="106"/>
      <c r="J302" s="106"/>
      <c r="K302" s="106"/>
      <c r="L302" s="106"/>
    </row>
    <row r="303" spans="1:19">
      <c r="A303" s="106"/>
      <c r="B303" s="106"/>
      <c r="C303" s="106"/>
      <c r="D303" s="106"/>
      <c r="E303" s="106"/>
      <c r="F303" s="106"/>
      <c r="H303" s="106"/>
      <c r="I303" s="106"/>
      <c r="J303" s="106"/>
      <c r="K303" s="106"/>
      <c r="L303" s="106"/>
    </row>
    <row r="304" spans="1:19">
      <c r="A304" s="106"/>
      <c r="B304" s="106"/>
      <c r="C304" s="106"/>
      <c r="D304" s="106"/>
      <c r="E304" s="106"/>
      <c r="F304" s="106"/>
      <c r="H304" s="106"/>
      <c r="I304" s="106"/>
      <c r="J304" s="106"/>
      <c r="K304" s="106"/>
      <c r="L304" s="106"/>
    </row>
    <row r="305" spans="1:12">
      <c r="A305" s="106"/>
      <c r="B305" s="106"/>
      <c r="C305" s="106"/>
      <c r="D305" s="106"/>
      <c r="E305" s="106"/>
      <c r="F305" s="106"/>
      <c r="H305" s="106"/>
      <c r="I305" s="106"/>
      <c r="J305" s="106"/>
      <c r="K305" s="106"/>
      <c r="L305" s="106"/>
    </row>
    <row r="306" spans="1:12">
      <c r="A306" s="106"/>
      <c r="B306" s="106"/>
      <c r="C306" s="106"/>
      <c r="D306" s="106"/>
      <c r="E306" s="106"/>
      <c r="F306" s="106"/>
      <c r="H306" s="106"/>
      <c r="I306" s="106"/>
      <c r="J306" s="106"/>
      <c r="K306" s="106"/>
      <c r="L306" s="106"/>
    </row>
  </sheetData>
  <mergeCells count="32">
    <mergeCell ref="J4:K4"/>
    <mergeCell ref="L4:L5"/>
    <mergeCell ref="A2:T2"/>
    <mergeCell ref="A4:A5"/>
    <mergeCell ref="B4:B5"/>
    <mergeCell ref="C4:C5"/>
    <mergeCell ref="D4:D5"/>
    <mergeCell ref="E4:E5"/>
    <mergeCell ref="F4:F5"/>
    <mergeCell ref="G4:G5"/>
    <mergeCell ref="H4:H5"/>
    <mergeCell ref="M4:N4"/>
    <mergeCell ref="O4:P4"/>
    <mergeCell ref="Q4:R4"/>
    <mergeCell ref="S4:S5"/>
    <mergeCell ref="I4:I5"/>
    <mergeCell ref="R8:R9"/>
    <mergeCell ref="S8:S9"/>
    <mergeCell ref="A8:A9"/>
    <mergeCell ref="B8:B9"/>
    <mergeCell ref="C8:C9"/>
    <mergeCell ref="D8:D9"/>
    <mergeCell ref="E8:E9"/>
    <mergeCell ref="F8:F9"/>
    <mergeCell ref="G8:G9"/>
    <mergeCell ref="H8:H9"/>
    <mergeCell ref="L8:L9"/>
    <mergeCell ref="M8:M9"/>
    <mergeCell ref="N8:N9"/>
    <mergeCell ref="O8:O9"/>
    <mergeCell ref="P8:P9"/>
    <mergeCell ref="Q8:Q9"/>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T294"/>
  <sheetViews>
    <sheetView topLeftCell="B1" workbookViewId="0">
      <selection activeCell="C9" sqref="C9"/>
    </sheetView>
  </sheetViews>
  <sheetFormatPr defaultRowHeight="15"/>
  <cols>
    <col min="1" max="1" width="5.140625" style="20" customWidth="1"/>
    <col min="2" max="2" width="12.140625" style="20" customWidth="1"/>
    <col min="3" max="3" width="56.42578125" style="20" customWidth="1"/>
    <col min="4" max="4" width="25" style="20" customWidth="1"/>
    <col min="5" max="5" width="41.7109375" style="20" customWidth="1"/>
    <col min="6" max="6" width="17.140625" style="20" customWidth="1"/>
    <col min="7" max="7" width="15.7109375" style="7" customWidth="1"/>
    <col min="8" max="8" width="29.28515625" style="20" customWidth="1"/>
    <col min="9" max="9" width="10.42578125" style="20" customWidth="1"/>
    <col min="10" max="10" width="16.85546875" style="20" customWidth="1"/>
    <col min="11" max="11" width="11.5703125" style="20" customWidth="1"/>
    <col min="12" max="12" width="11.140625" style="20" customWidth="1"/>
    <col min="13" max="13" width="11" style="20" customWidth="1"/>
    <col min="14" max="14" width="10.7109375" style="20" customWidth="1"/>
    <col min="15" max="15" width="11.28515625" style="20" customWidth="1"/>
    <col min="16" max="16" width="10.140625" style="20" customWidth="1"/>
    <col min="17" max="17" width="12.28515625" style="20" customWidth="1"/>
    <col min="18" max="18" width="18" style="20" customWidth="1"/>
    <col min="19" max="19" width="18.140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69" t="s">
        <v>914</v>
      </c>
      <c r="B2" s="269"/>
      <c r="C2" s="269"/>
      <c r="D2" s="269"/>
      <c r="E2" s="269"/>
      <c r="F2" s="269"/>
      <c r="G2" s="269"/>
      <c r="H2" s="269"/>
      <c r="I2" s="269"/>
      <c r="J2" s="269"/>
      <c r="K2" s="270"/>
      <c r="L2" s="270"/>
      <c r="M2" s="270"/>
      <c r="N2" s="270"/>
      <c r="O2" s="270"/>
      <c r="P2" s="270"/>
      <c r="Q2" s="270"/>
      <c r="R2" s="270"/>
      <c r="S2" s="270"/>
      <c r="T2" s="270"/>
    </row>
    <row r="4" spans="1:20" ht="36.75" customHeight="1">
      <c r="A4" s="315" t="s">
        <v>0</v>
      </c>
      <c r="B4" s="315" t="s">
        <v>1</v>
      </c>
      <c r="C4" s="315" t="s">
        <v>2</v>
      </c>
      <c r="D4" s="315" t="s">
        <v>3</v>
      </c>
      <c r="E4" s="315" t="s">
        <v>4</v>
      </c>
      <c r="F4" s="315" t="s">
        <v>5</v>
      </c>
      <c r="G4" s="315" t="s">
        <v>6</v>
      </c>
      <c r="H4" s="315" t="s">
        <v>7</v>
      </c>
      <c r="I4" s="315" t="s">
        <v>8</v>
      </c>
      <c r="J4" s="317" t="s">
        <v>9</v>
      </c>
      <c r="K4" s="318"/>
      <c r="L4" s="315" t="s">
        <v>10</v>
      </c>
      <c r="M4" s="319" t="s">
        <v>11</v>
      </c>
      <c r="N4" s="320"/>
      <c r="O4" s="317" t="s">
        <v>12</v>
      </c>
      <c r="P4" s="318"/>
      <c r="Q4" s="321" t="s">
        <v>13</v>
      </c>
      <c r="R4" s="321"/>
      <c r="S4" s="322" t="s">
        <v>14</v>
      </c>
    </row>
    <row r="5" spans="1:20" ht="26.25" customHeight="1">
      <c r="A5" s="316"/>
      <c r="B5" s="316"/>
      <c r="C5" s="316"/>
      <c r="D5" s="316"/>
      <c r="E5" s="316"/>
      <c r="F5" s="316"/>
      <c r="G5" s="316"/>
      <c r="H5" s="316"/>
      <c r="I5" s="316"/>
      <c r="J5" s="232" t="s">
        <v>15</v>
      </c>
      <c r="K5" s="233" t="s">
        <v>16</v>
      </c>
      <c r="L5" s="316"/>
      <c r="M5" s="232">
        <v>2018</v>
      </c>
      <c r="N5" s="232">
        <v>2019</v>
      </c>
      <c r="O5" s="232">
        <v>2018</v>
      </c>
      <c r="P5" s="232">
        <v>2019</v>
      </c>
      <c r="Q5" s="232">
        <v>2018</v>
      </c>
      <c r="R5" s="232">
        <v>2019</v>
      </c>
      <c r="S5" s="323"/>
    </row>
    <row r="6" spans="1:20" ht="14.25" customHeight="1">
      <c r="A6" s="191" t="s">
        <v>17</v>
      </c>
      <c r="B6" s="191" t="s">
        <v>18</v>
      </c>
      <c r="C6" s="191" t="s">
        <v>19</v>
      </c>
      <c r="D6" s="191" t="s">
        <v>20</v>
      </c>
      <c r="E6" s="191" t="s">
        <v>21</v>
      </c>
      <c r="F6" s="191" t="s">
        <v>22</v>
      </c>
      <c r="G6" s="234" t="s">
        <v>23</v>
      </c>
      <c r="H6" s="191" t="s">
        <v>24</v>
      </c>
      <c r="I6" s="191" t="s">
        <v>25</v>
      </c>
      <c r="J6" s="191" t="s">
        <v>26</v>
      </c>
      <c r="K6" s="235" t="s">
        <v>27</v>
      </c>
      <c r="L6" s="191" t="s">
        <v>28</v>
      </c>
      <c r="M6" s="191" t="s">
        <v>29</v>
      </c>
      <c r="N6" s="191" t="s">
        <v>30</v>
      </c>
      <c r="O6" s="191" t="s">
        <v>31</v>
      </c>
      <c r="P6" s="191" t="s">
        <v>32</v>
      </c>
      <c r="Q6" s="191" t="s">
        <v>148</v>
      </c>
      <c r="R6" s="191" t="s">
        <v>34</v>
      </c>
      <c r="S6" s="190" t="s">
        <v>35</v>
      </c>
    </row>
    <row r="7" spans="1:20" s="105" customFormat="1" ht="201" customHeight="1">
      <c r="A7" s="177">
        <v>1</v>
      </c>
      <c r="B7" s="191" t="s">
        <v>123</v>
      </c>
      <c r="C7" s="180" t="s">
        <v>794</v>
      </c>
      <c r="D7" s="191" t="s">
        <v>43</v>
      </c>
      <c r="E7" s="191" t="s">
        <v>797</v>
      </c>
      <c r="F7" s="191" t="s">
        <v>47</v>
      </c>
      <c r="G7" s="191" t="s">
        <v>181</v>
      </c>
      <c r="H7" s="180" t="s">
        <v>188</v>
      </c>
      <c r="I7" s="180" t="s">
        <v>189</v>
      </c>
      <c r="J7" s="180" t="s">
        <v>190</v>
      </c>
      <c r="K7" s="175" t="s">
        <v>64</v>
      </c>
      <c r="L7" s="180" t="s">
        <v>176</v>
      </c>
      <c r="M7" s="177" t="s">
        <v>415</v>
      </c>
      <c r="N7" s="177"/>
      <c r="O7" s="236">
        <v>15000</v>
      </c>
      <c r="P7" s="236"/>
      <c r="Q7" s="236">
        <v>15000</v>
      </c>
      <c r="R7" s="236"/>
      <c r="S7" s="191" t="s">
        <v>180</v>
      </c>
    </row>
    <row r="8" spans="1:20" s="105" customFormat="1" ht="219.75" customHeight="1">
      <c r="A8" s="180">
        <v>2</v>
      </c>
      <c r="B8" s="180" t="s">
        <v>123</v>
      </c>
      <c r="C8" s="180" t="s">
        <v>795</v>
      </c>
      <c r="D8" s="180" t="s">
        <v>115</v>
      </c>
      <c r="E8" s="180" t="s">
        <v>796</v>
      </c>
      <c r="F8" s="180" t="s">
        <v>62</v>
      </c>
      <c r="G8" s="180" t="s">
        <v>416</v>
      </c>
      <c r="H8" s="180" t="s">
        <v>417</v>
      </c>
      <c r="I8" s="237" t="s">
        <v>87</v>
      </c>
      <c r="J8" s="180" t="s">
        <v>665</v>
      </c>
      <c r="K8" s="175" t="s">
        <v>110</v>
      </c>
      <c r="L8" s="180" t="s">
        <v>195</v>
      </c>
      <c r="M8" s="180" t="s">
        <v>418</v>
      </c>
      <c r="N8" s="180"/>
      <c r="O8" s="238">
        <v>900</v>
      </c>
      <c r="P8" s="238"/>
      <c r="Q8" s="238">
        <v>900</v>
      </c>
      <c r="R8" s="238"/>
      <c r="S8" s="191" t="s">
        <v>180</v>
      </c>
    </row>
    <row r="9" spans="1:20" s="105" customFormat="1" ht="220.5" customHeight="1">
      <c r="A9" s="180">
        <v>3</v>
      </c>
      <c r="B9" s="180" t="s">
        <v>123</v>
      </c>
      <c r="C9" s="180" t="s">
        <v>798</v>
      </c>
      <c r="D9" s="180" t="s">
        <v>115</v>
      </c>
      <c r="E9" s="180" t="s">
        <v>799</v>
      </c>
      <c r="F9" s="180" t="s">
        <v>62</v>
      </c>
      <c r="G9" s="180" t="s">
        <v>680</v>
      </c>
      <c r="H9" s="180" t="s">
        <v>419</v>
      </c>
      <c r="I9" s="180" t="s">
        <v>87</v>
      </c>
      <c r="J9" s="180" t="s">
        <v>194</v>
      </c>
      <c r="K9" s="175" t="s">
        <v>679</v>
      </c>
      <c r="L9" s="180" t="s">
        <v>420</v>
      </c>
      <c r="M9" s="180" t="s">
        <v>418</v>
      </c>
      <c r="N9" s="180"/>
      <c r="O9" s="238">
        <v>1700</v>
      </c>
      <c r="P9" s="238"/>
      <c r="Q9" s="238">
        <v>1700</v>
      </c>
      <c r="R9" s="238"/>
      <c r="S9" s="191" t="s">
        <v>180</v>
      </c>
    </row>
    <row r="10" spans="1:20" s="105" customFormat="1" ht="264" customHeight="1">
      <c r="A10" s="180">
        <v>4</v>
      </c>
      <c r="B10" s="180" t="s">
        <v>123</v>
      </c>
      <c r="C10" s="180" t="s">
        <v>800</v>
      </c>
      <c r="D10" s="180" t="s">
        <v>115</v>
      </c>
      <c r="E10" s="180" t="s">
        <v>801</v>
      </c>
      <c r="F10" s="180" t="s">
        <v>76</v>
      </c>
      <c r="G10" s="180" t="s">
        <v>677</v>
      </c>
      <c r="H10" s="180" t="s">
        <v>421</v>
      </c>
      <c r="I10" s="180" t="s">
        <v>186</v>
      </c>
      <c r="J10" s="180" t="s">
        <v>187</v>
      </c>
      <c r="K10" s="175" t="s">
        <v>663</v>
      </c>
      <c r="L10" s="180" t="s">
        <v>154</v>
      </c>
      <c r="M10" s="180" t="s">
        <v>56</v>
      </c>
      <c r="N10" s="180"/>
      <c r="O10" s="238">
        <v>15000</v>
      </c>
      <c r="P10" s="238"/>
      <c r="Q10" s="238">
        <v>15000</v>
      </c>
      <c r="R10" s="238"/>
      <c r="S10" s="191" t="s">
        <v>180</v>
      </c>
    </row>
    <row r="11" spans="1:20" s="105" customFormat="1" ht="253.5" customHeight="1">
      <c r="A11" s="180">
        <v>5</v>
      </c>
      <c r="B11" s="180" t="s">
        <v>123</v>
      </c>
      <c r="C11" s="180" t="s">
        <v>800</v>
      </c>
      <c r="D11" s="180" t="s">
        <v>115</v>
      </c>
      <c r="E11" s="180" t="s">
        <v>802</v>
      </c>
      <c r="F11" s="180" t="s">
        <v>76</v>
      </c>
      <c r="G11" s="180" t="s">
        <v>191</v>
      </c>
      <c r="H11" s="180" t="s">
        <v>182</v>
      </c>
      <c r="I11" s="180" t="s">
        <v>183</v>
      </c>
      <c r="J11" s="180" t="s">
        <v>192</v>
      </c>
      <c r="K11" s="175" t="s">
        <v>423</v>
      </c>
      <c r="L11" s="180" t="s">
        <v>193</v>
      </c>
      <c r="M11" s="180" t="s">
        <v>424</v>
      </c>
      <c r="N11" s="180"/>
      <c r="O11" s="238">
        <v>6000</v>
      </c>
      <c r="P11" s="238"/>
      <c r="Q11" s="238">
        <v>6000</v>
      </c>
      <c r="R11" s="238"/>
      <c r="S11" s="191" t="s">
        <v>180</v>
      </c>
    </row>
    <row r="12" spans="1:20" s="105" customFormat="1" ht="229.5" customHeight="1">
      <c r="A12" s="180">
        <v>6</v>
      </c>
      <c r="B12" s="180" t="s">
        <v>123</v>
      </c>
      <c r="C12" s="180" t="s">
        <v>803</v>
      </c>
      <c r="D12" s="180" t="s">
        <v>115</v>
      </c>
      <c r="E12" s="180" t="s">
        <v>796</v>
      </c>
      <c r="F12" s="180" t="s">
        <v>675</v>
      </c>
      <c r="G12" s="180" t="s">
        <v>676</v>
      </c>
      <c r="H12" s="180" t="s">
        <v>182</v>
      </c>
      <c r="I12" s="180" t="s">
        <v>87</v>
      </c>
      <c r="J12" s="180" t="s">
        <v>192</v>
      </c>
      <c r="K12" s="175" t="s">
        <v>678</v>
      </c>
      <c r="L12" s="180" t="s">
        <v>197</v>
      </c>
      <c r="M12" s="180" t="s">
        <v>425</v>
      </c>
      <c r="N12" s="180"/>
      <c r="O12" s="238">
        <v>2000</v>
      </c>
      <c r="P12" s="238"/>
      <c r="Q12" s="238">
        <v>2000</v>
      </c>
      <c r="R12" s="238"/>
      <c r="S12" s="191" t="s">
        <v>180</v>
      </c>
    </row>
    <row r="13" spans="1:20" s="105" customFormat="1" ht="218.25" customHeight="1">
      <c r="A13" s="180">
        <v>7</v>
      </c>
      <c r="B13" s="180" t="s">
        <v>123</v>
      </c>
      <c r="C13" s="180" t="s">
        <v>804</v>
      </c>
      <c r="D13" s="180" t="s">
        <v>115</v>
      </c>
      <c r="E13" s="180" t="s">
        <v>796</v>
      </c>
      <c r="F13" s="180" t="s">
        <v>62</v>
      </c>
      <c r="G13" s="180" t="s">
        <v>682</v>
      </c>
      <c r="H13" s="180" t="s">
        <v>426</v>
      </c>
      <c r="I13" s="180" t="s">
        <v>87</v>
      </c>
      <c r="J13" s="180" t="s">
        <v>194</v>
      </c>
      <c r="K13" s="175" t="s">
        <v>664</v>
      </c>
      <c r="L13" s="180" t="s">
        <v>193</v>
      </c>
      <c r="M13" s="180" t="s">
        <v>425</v>
      </c>
      <c r="N13" s="180"/>
      <c r="O13" s="238">
        <v>3000</v>
      </c>
      <c r="P13" s="238"/>
      <c r="Q13" s="238">
        <v>3000</v>
      </c>
      <c r="R13" s="238"/>
      <c r="S13" s="191" t="s">
        <v>180</v>
      </c>
    </row>
    <row r="14" spans="1:20" s="105" customFormat="1" ht="257.25" customHeight="1">
      <c r="A14" s="180">
        <v>8</v>
      </c>
      <c r="B14" s="180" t="s">
        <v>123</v>
      </c>
      <c r="C14" s="180" t="s">
        <v>805</v>
      </c>
      <c r="D14" s="180" t="s">
        <v>115</v>
      </c>
      <c r="E14" s="180" t="s">
        <v>799</v>
      </c>
      <c r="F14" s="180" t="s">
        <v>49</v>
      </c>
      <c r="G14" s="180" t="s">
        <v>683</v>
      </c>
      <c r="H14" s="180" t="s">
        <v>427</v>
      </c>
      <c r="I14" s="180" t="s">
        <v>428</v>
      </c>
      <c r="J14" s="180" t="s">
        <v>662</v>
      </c>
      <c r="K14" s="175" t="s">
        <v>674</v>
      </c>
      <c r="L14" s="180" t="s">
        <v>193</v>
      </c>
      <c r="M14" s="180" t="s">
        <v>415</v>
      </c>
      <c r="N14" s="180"/>
      <c r="O14" s="238">
        <v>16400</v>
      </c>
      <c r="P14" s="238"/>
      <c r="Q14" s="238">
        <v>16400</v>
      </c>
      <c r="R14" s="238"/>
      <c r="S14" s="191" t="s">
        <v>180</v>
      </c>
    </row>
    <row r="15" spans="1:20" s="105" customFormat="1" ht="320.25" customHeight="1">
      <c r="A15" s="180">
        <v>9</v>
      </c>
      <c r="B15" s="180" t="s">
        <v>123</v>
      </c>
      <c r="C15" s="180" t="s">
        <v>806</v>
      </c>
      <c r="D15" s="180" t="s">
        <v>198</v>
      </c>
      <c r="E15" s="180" t="s">
        <v>807</v>
      </c>
      <c r="F15" s="180" t="s">
        <v>76</v>
      </c>
      <c r="G15" s="180" t="s">
        <v>185</v>
      </c>
      <c r="H15" s="180" t="s">
        <v>184</v>
      </c>
      <c r="I15" s="180" t="s">
        <v>67</v>
      </c>
      <c r="J15" s="180" t="s">
        <v>199</v>
      </c>
      <c r="K15" s="175" t="s">
        <v>422</v>
      </c>
      <c r="L15" s="180" t="s">
        <v>128</v>
      </c>
      <c r="M15" s="180" t="s">
        <v>68</v>
      </c>
      <c r="N15" s="180"/>
      <c r="O15" s="238">
        <v>8000</v>
      </c>
      <c r="P15" s="238"/>
      <c r="Q15" s="238">
        <v>0</v>
      </c>
      <c r="R15" s="238"/>
      <c r="S15" s="191" t="s">
        <v>180</v>
      </c>
    </row>
    <row r="16" spans="1:20" s="105" customFormat="1" ht="254.25" customHeight="1">
      <c r="A16" s="180">
        <v>10</v>
      </c>
      <c r="B16" s="191" t="s">
        <v>123</v>
      </c>
      <c r="C16" s="180" t="s">
        <v>805</v>
      </c>
      <c r="D16" s="180" t="s">
        <v>115</v>
      </c>
      <c r="E16" s="180" t="s">
        <v>808</v>
      </c>
      <c r="F16" s="180" t="s">
        <v>76</v>
      </c>
      <c r="G16" s="191" t="s">
        <v>171</v>
      </c>
      <c r="H16" s="180" t="s">
        <v>200</v>
      </c>
      <c r="I16" s="180" t="s">
        <v>40</v>
      </c>
      <c r="J16" s="180" t="s">
        <v>40</v>
      </c>
      <c r="K16" s="175" t="s">
        <v>64</v>
      </c>
      <c r="L16" s="180" t="s">
        <v>48</v>
      </c>
      <c r="M16" s="191" t="s">
        <v>424</v>
      </c>
      <c r="N16" s="180"/>
      <c r="O16" s="238">
        <v>10000</v>
      </c>
      <c r="P16" s="238"/>
      <c r="Q16" s="238">
        <v>0</v>
      </c>
      <c r="R16" s="238"/>
      <c r="S16" s="191" t="s">
        <v>180</v>
      </c>
    </row>
    <row r="17" spans="1:19">
      <c r="A17" s="11"/>
      <c r="B17" s="11"/>
      <c r="C17" s="11"/>
      <c r="D17" s="11"/>
      <c r="E17" s="11"/>
      <c r="F17" s="11"/>
      <c r="G17" s="14"/>
      <c r="H17" s="11"/>
      <c r="I17" s="11"/>
      <c r="J17" s="11"/>
      <c r="K17" s="11"/>
      <c r="L17" s="11"/>
      <c r="M17" s="11"/>
      <c r="N17" s="11"/>
      <c r="O17" s="11"/>
      <c r="P17" s="11"/>
      <c r="Q17" s="26"/>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58" t="s">
        <v>668</v>
      </c>
      <c r="S19" s="158" t="s">
        <v>669</v>
      </c>
    </row>
    <row r="20" spans="1:19">
      <c r="A20" s="11"/>
      <c r="B20" s="11"/>
      <c r="C20" s="11"/>
      <c r="D20" s="11"/>
      <c r="E20" s="11"/>
      <c r="F20" s="11"/>
      <c r="G20" s="14"/>
      <c r="H20" s="11"/>
      <c r="I20" s="11"/>
      <c r="J20" s="11"/>
      <c r="K20" s="11"/>
      <c r="L20" s="11"/>
      <c r="M20" s="11"/>
      <c r="N20" s="11"/>
      <c r="O20" s="11"/>
      <c r="P20" s="11"/>
      <c r="Q20" s="11"/>
      <c r="R20" s="44">
        <v>10</v>
      </c>
      <c r="S20" s="45">
        <v>60000</v>
      </c>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Q292" s="11"/>
      <c r="R292" s="11"/>
      <c r="S292" s="11"/>
    </row>
    <row r="293" spans="1:19">
      <c r="A293" s="11"/>
      <c r="B293" s="11"/>
      <c r="C293" s="11"/>
      <c r="D293" s="11"/>
      <c r="E293" s="11"/>
      <c r="F293" s="11"/>
      <c r="G293" s="14"/>
      <c r="H293" s="11"/>
      <c r="I293" s="11"/>
      <c r="J293" s="11"/>
      <c r="K293" s="11"/>
      <c r="L293" s="11"/>
      <c r="M293" s="11"/>
      <c r="N293" s="11"/>
      <c r="Q293" s="11"/>
      <c r="R293" s="11"/>
      <c r="S293" s="11"/>
    </row>
    <row r="294" spans="1:19">
      <c r="A294" s="11"/>
      <c r="B294" s="11"/>
      <c r="C294" s="11"/>
      <c r="D294" s="11"/>
      <c r="E294" s="11"/>
      <c r="F294" s="11"/>
      <c r="G294" s="14"/>
      <c r="H294" s="11"/>
      <c r="I294" s="11"/>
      <c r="J294" s="11"/>
      <c r="K294" s="11"/>
      <c r="L294" s="11"/>
      <c r="M294" s="11"/>
      <c r="N294" s="11"/>
      <c r="Q294" s="11"/>
      <c r="R294" s="11"/>
      <c r="S294" s="1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N40"/>
  <sheetViews>
    <sheetView zoomScale="70" zoomScaleNormal="70" workbookViewId="0">
      <selection activeCell="H15" sqref="H15"/>
    </sheetView>
  </sheetViews>
  <sheetFormatPr defaultRowHeight="12"/>
  <cols>
    <col min="1" max="1" width="3.42578125" style="106" customWidth="1"/>
    <col min="2" max="2" width="43.5703125" style="106" customWidth="1"/>
    <col min="3" max="3" width="118.5703125" style="189" customWidth="1"/>
    <col min="4" max="4" width="49.7109375" style="106" customWidth="1"/>
    <col min="5" max="5" width="70.7109375" style="106" customWidth="1"/>
    <col min="6" max="6" width="36.7109375" style="106" customWidth="1"/>
    <col min="7" max="7" width="30.85546875" style="106" customWidth="1"/>
    <col min="8" max="8" width="46.42578125" style="106" customWidth="1"/>
    <col min="9" max="9" width="39.28515625" style="106" customWidth="1"/>
    <col min="10" max="10" width="32.5703125" style="106" customWidth="1"/>
    <col min="11" max="11" width="38" style="106" customWidth="1"/>
    <col min="12" max="12" width="36.140625" style="106" customWidth="1"/>
    <col min="13" max="14" width="19.28515625" style="106" customWidth="1"/>
    <col min="15" max="18" width="19.28515625" style="26" customWidth="1"/>
    <col min="19" max="19" width="18.28515625" style="106" customWidth="1"/>
    <col min="20" max="20" width="26.140625" style="184" customWidth="1"/>
    <col min="21" max="21" width="26.140625" style="106" customWidth="1"/>
    <col min="22" max="16384" width="9.140625" style="106"/>
  </cols>
  <sheetData>
    <row r="1" spans="1:40" ht="21" customHeight="1">
      <c r="A1" s="324" t="s">
        <v>809</v>
      </c>
      <c r="B1" s="324"/>
      <c r="C1" s="324"/>
      <c r="D1" s="324"/>
      <c r="E1" s="324"/>
      <c r="F1" s="324"/>
      <c r="G1" s="324"/>
      <c r="H1" s="324"/>
      <c r="I1" s="324"/>
      <c r="J1" s="324"/>
      <c r="K1" s="185"/>
      <c r="L1" s="185"/>
      <c r="M1" s="185"/>
      <c r="N1" s="185"/>
      <c r="O1" s="185"/>
      <c r="P1" s="185"/>
      <c r="Q1" s="185"/>
      <c r="R1" s="185"/>
      <c r="S1" s="185"/>
      <c r="T1" s="186"/>
    </row>
    <row r="3" spans="1:40" ht="30.75" customHeight="1">
      <c r="A3" s="325" t="s">
        <v>0</v>
      </c>
      <c r="B3" s="325" t="s">
        <v>1</v>
      </c>
      <c r="C3" s="325" t="s">
        <v>2</v>
      </c>
      <c r="D3" s="325" t="s">
        <v>3</v>
      </c>
      <c r="E3" s="325" t="s">
        <v>4</v>
      </c>
      <c r="F3" s="325" t="s">
        <v>5</v>
      </c>
      <c r="G3" s="325" t="s">
        <v>6</v>
      </c>
      <c r="H3" s="325" t="s">
        <v>7</v>
      </c>
      <c r="I3" s="325" t="s">
        <v>8</v>
      </c>
      <c r="J3" s="329" t="s">
        <v>9</v>
      </c>
      <c r="K3" s="330"/>
      <c r="L3" s="325" t="s">
        <v>10</v>
      </c>
      <c r="M3" s="327" t="s">
        <v>11</v>
      </c>
      <c r="N3" s="328"/>
      <c r="O3" s="329" t="s">
        <v>12</v>
      </c>
      <c r="P3" s="330"/>
      <c r="Q3" s="331" t="s">
        <v>13</v>
      </c>
      <c r="R3" s="331"/>
      <c r="S3" s="332" t="s">
        <v>14</v>
      </c>
    </row>
    <row r="4" spans="1:40" ht="27" customHeight="1">
      <c r="A4" s="326"/>
      <c r="B4" s="326"/>
      <c r="C4" s="326"/>
      <c r="D4" s="326"/>
      <c r="E4" s="326"/>
      <c r="F4" s="326"/>
      <c r="G4" s="326"/>
      <c r="H4" s="326"/>
      <c r="I4" s="326"/>
      <c r="J4" s="244" t="s">
        <v>15</v>
      </c>
      <c r="K4" s="245" t="s">
        <v>16</v>
      </c>
      <c r="L4" s="326"/>
      <c r="M4" s="244">
        <v>2018</v>
      </c>
      <c r="N4" s="244">
        <v>2019</v>
      </c>
      <c r="O4" s="244">
        <v>2018</v>
      </c>
      <c r="P4" s="244">
        <v>2019</v>
      </c>
      <c r="Q4" s="244">
        <v>2018</v>
      </c>
      <c r="R4" s="244">
        <v>2019</v>
      </c>
      <c r="S4" s="333"/>
    </row>
    <row r="5" spans="1:40">
      <c r="A5" s="151" t="s">
        <v>17</v>
      </c>
      <c r="B5" s="151" t="s">
        <v>18</v>
      </c>
      <c r="C5" s="151" t="s">
        <v>19</v>
      </c>
      <c r="D5" s="151" t="s">
        <v>20</v>
      </c>
      <c r="E5" s="151" t="s">
        <v>21</v>
      </c>
      <c r="F5" s="151" t="s">
        <v>22</v>
      </c>
      <c r="G5" s="246" t="s">
        <v>23</v>
      </c>
      <c r="H5" s="151" t="s">
        <v>24</v>
      </c>
      <c r="I5" s="151" t="s">
        <v>25</v>
      </c>
      <c r="J5" s="151" t="s">
        <v>26</v>
      </c>
      <c r="K5" s="110" t="s">
        <v>27</v>
      </c>
      <c r="L5" s="151" t="s">
        <v>28</v>
      </c>
      <c r="M5" s="151" t="s">
        <v>29</v>
      </c>
      <c r="N5" s="151" t="s">
        <v>30</v>
      </c>
      <c r="O5" s="151" t="s">
        <v>31</v>
      </c>
      <c r="P5" s="151" t="s">
        <v>32</v>
      </c>
      <c r="Q5" s="151" t="s">
        <v>148</v>
      </c>
      <c r="R5" s="151" t="s">
        <v>34</v>
      </c>
      <c r="S5" s="211" t="s">
        <v>35</v>
      </c>
    </row>
    <row r="6" spans="1:40" ht="121.5" customHeight="1">
      <c r="A6" s="151">
        <v>1</v>
      </c>
      <c r="B6" s="151" t="s">
        <v>810</v>
      </c>
      <c r="C6" s="151" t="s">
        <v>919</v>
      </c>
      <c r="D6" s="151" t="s">
        <v>155</v>
      </c>
      <c r="E6" s="151" t="s">
        <v>754</v>
      </c>
      <c r="F6" s="151" t="s">
        <v>103</v>
      </c>
      <c r="G6" s="151" t="s">
        <v>210</v>
      </c>
      <c r="H6" s="151" t="s">
        <v>488</v>
      </c>
      <c r="I6" s="151" t="s">
        <v>489</v>
      </c>
      <c r="J6" s="151" t="s">
        <v>811</v>
      </c>
      <c r="K6" s="110" t="s">
        <v>157</v>
      </c>
      <c r="L6" s="151" t="s">
        <v>211</v>
      </c>
      <c r="M6" s="151" t="s">
        <v>209</v>
      </c>
      <c r="N6" s="151"/>
      <c r="O6" s="152">
        <v>3000</v>
      </c>
      <c r="P6" s="152"/>
      <c r="Q6" s="152">
        <v>3000</v>
      </c>
      <c r="R6" s="152"/>
      <c r="S6" s="151" t="s">
        <v>491</v>
      </c>
      <c r="T6" s="187"/>
    </row>
    <row r="7" spans="1:40" ht="108" customHeight="1">
      <c r="A7" s="151">
        <v>2</v>
      </c>
      <c r="B7" s="151" t="s">
        <v>813</v>
      </c>
      <c r="C7" s="151" t="s">
        <v>920</v>
      </c>
      <c r="D7" s="151" t="s">
        <v>155</v>
      </c>
      <c r="E7" s="151" t="s">
        <v>754</v>
      </c>
      <c r="F7" s="151" t="s">
        <v>103</v>
      </c>
      <c r="G7" s="151" t="s">
        <v>492</v>
      </c>
      <c r="H7" s="151" t="s">
        <v>488</v>
      </c>
      <c r="I7" s="151" t="s">
        <v>489</v>
      </c>
      <c r="J7" s="151" t="s">
        <v>586</v>
      </c>
      <c r="K7" s="110" t="s">
        <v>812</v>
      </c>
      <c r="L7" s="151" t="s">
        <v>211</v>
      </c>
      <c r="M7" s="151"/>
      <c r="N7" s="151" t="s">
        <v>493</v>
      </c>
      <c r="O7" s="152"/>
      <c r="P7" s="152">
        <v>6000</v>
      </c>
      <c r="Q7" s="152"/>
      <c r="R7" s="152">
        <v>6000</v>
      </c>
      <c r="S7" s="151" t="s">
        <v>491</v>
      </c>
      <c r="T7" s="187"/>
      <c r="U7" s="26"/>
    </row>
    <row r="8" spans="1:40" ht="171.75" customHeight="1">
      <c r="A8" s="151">
        <v>3</v>
      </c>
      <c r="B8" s="151" t="s">
        <v>814</v>
      </c>
      <c r="C8" s="151" t="s">
        <v>921</v>
      </c>
      <c r="D8" s="151" t="s">
        <v>951</v>
      </c>
      <c r="E8" s="151" t="s">
        <v>952</v>
      </c>
      <c r="F8" s="151" t="s">
        <v>815</v>
      </c>
      <c r="G8" s="151" t="s">
        <v>494</v>
      </c>
      <c r="H8" s="151" t="s">
        <v>686</v>
      </c>
      <c r="I8" s="151" t="s">
        <v>489</v>
      </c>
      <c r="J8" s="151" t="s">
        <v>586</v>
      </c>
      <c r="K8" s="110" t="s">
        <v>597</v>
      </c>
      <c r="L8" s="151" t="s">
        <v>495</v>
      </c>
      <c r="M8" s="151" t="s">
        <v>178</v>
      </c>
      <c r="N8" s="151"/>
      <c r="O8" s="152">
        <v>25000</v>
      </c>
      <c r="P8" s="152"/>
      <c r="Q8" s="152">
        <v>25000</v>
      </c>
      <c r="R8" s="152"/>
      <c r="S8" s="151" t="s">
        <v>491</v>
      </c>
      <c r="T8" s="187"/>
    </row>
    <row r="9" spans="1:40" ht="162" customHeight="1">
      <c r="A9" s="151">
        <v>4</v>
      </c>
      <c r="B9" s="151" t="s">
        <v>814</v>
      </c>
      <c r="C9" s="151" t="s">
        <v>922</v>
      </c>
      <c r="D9" s="151" t="s">
        <v>951</v>
      </c>
      <c r="E9" s="151" t="s">
        <v>953</v>
      </c>
      <c r="F9" s="151" t="s">
        <v>815</v>
      </c>
      <c r="G9" s="151" t="s">
        <v>496</v>
      </c>
      <c r="H9" s="151" t="s">
        <v>497</v>
      </c>
      <c r="I9" s="151" t="s">
        <v>498</v>
      </c>
      <c r="J9" s="151" t="s">
        <v>499</v>
      </c>
      <c r="K9" s="110" t="s">
        <v>500</v>
      </c>
      <c r="L9" s="151" t="s">
        <v>501</v>
      </c>
      <c r="M9" s="151"/>
      <c r="N9" s="151" t="s">
        <v>41</v>
      </c>
      <c r="O9" s="152"/>
      <c r="P9" s="152">
        <v>75000</v>
      </c>
      <c r="Q9" s="152"/>
      <c r="R9" s="152">
        <v>75000</v>
      </c>
      <c r="S9" s="151" t="s">
        <v>491</v>
      </c>
      <c r="U9" s="26"/>
    </row>
    <row r="10" spans="1:40" ht="357.75" customHeight="1">
      <c r="A10" s="151">
        <v>5</v>
      </c>
      <c r="B10" s="151" t="s">
        <v>816</v>
      </c>
      <c r="C10" s="151" t="s">
        <v>923</v>
      </c>
      <c r="D10" s="151" t="s">
        <v>817</v>
      </c>
      <c r="E10" s="151" t="s">
        <v>915</v>
      </c>
      <c r="F10" s="151" t="s">
        <v>103</v>
      </c>
      <c r="G10" s="151" t="s">
        <v>502</v>
      </c>
      <c r="H10" s="151" t="s">
        <v>503</v>
      </c>
      <c r="I10" s="151" t="s">
        <v>955</v>
      </c>
      <c r="J10" s="151" t="s">
        <v>504</v>
      </c>
      <c r="K10" s="110" t="s">
        <v>954</v>
      </c>
      <c r="L10" s="151" t="s">
        <v>505</v>
      </c>
      <c r="M10" s="151" t="s">
        <v>178</v>
      </c>
      <c r="N10" s="151" t="s">
        <v>178</v>
      </c>
      <c r="O10" s="152">
        <v>45000</v>
      </c>
      <c r="P10" s="152">
        <v>135000</v>
      </c>
      <c r="Q10" s="152">
        <v>45000</v>
      </c>
      <c r="R10" s="152">
        <v>135000</v>
      </c>
      <c r="S10" s="151" t="s">
        <v>491</v>
      </c>
      <c r="T10" s="187"/>
    </row>
    <row r="11" spans="1:40" ht="284.25" customHeight="1">
      <c r="A11" s="151">
        <v>6</v>
      </c>
      <c r="B11" s="151" t="s">
        <v>818</v>
      </c>
      <c r="C11" s="151" t="s">
        <v>924</v>
      </c>
      <c r="D11" s="151" t="s">
        <v>115</v>
      </c>
      <c r="E11" s="151" t="s">
        <v>915</v>
      </c>
      <c r="F11" s="151" t="s">
        <v>97</v>
      </c>
      <c r="G11" s="151" t="s">
        <v>600</v>
      </c>
      <c r="H11" s="151" t="s">
        <v>601</v>
      </c>
      <c r="I11" s="151" t="s">
        <v>506</v>
      </c>
      <c r="J11" s="151" t="s">
        <v>956</v>
      </c>
      <c r="K11" s="110" t="s">
        <v>957</v>
      </c>
      <c r="L11" s="151" t="s">
        <v>507</v>
      </c>
      <c r="M11" s="151" t="s">
        <v>178</v>
      </c>
      <c r="N11" s="151" t="s">
        <v>178</v>
      </c>
      <c r="O11" s="152">
        <v>35000</v>
      </c>
      <c r="P11" s="152">
        <v>50000</v>
      </c>
      <c r="Q11" s="152">
        <v>35000</v>
      </c>
      <c r="R11" s="152">
        <v>50000</v>
      </c>
      <c r="S11" s="151" t="s">
        <v>491</v>
      </c>
      <c r="T11" s="187"/>
    </row>
    <row r="12" spans="1:40" ht="409.5" customHeight="1">
      <c r="A12" s="151">
        <v>7</v>
      </c>
      <c r="B12" s="151" t="s">
        <v>819</v>
      </c>
      <c r="C12" s="151" t="s">
        <v>925</v>
      </c>
      <c r="D12" s="151" t="s">
        <v>115</v>
      </c>
      <c r="E12" s="151" t="s">
        <v>926</v>
      </c>
      <c r="F12" s="151" t="s">
        <v>97</v>
      </c>
      <c r="G12" s="151" t="s">
        <v>523</v>
      </c>
      <c r="H12" s="151" t="s">
        <v>525</v>
      </c>
      <c r="I12" s="151" t="s">
        <v>204</v>
      </c>
      <c r="J12" s="151" t="s">
        <v>587</v>
      </c>
      <c r="K12" s="110" t="s">
        <v>588</v>
      </c>
      <c r="L12" s="151" t="s">
        <v>524</v>
      </c>
      <c r="M12" s="151" t="s">
        <v>117</v>
      </c>
      <c r="N12" s="151" t="s">
        <v>117</v>
      </c>
      <c r="O12" s="152">
        <v>150000</v>
      </c>
      <c r="P12" s="152">
        <v>150000</v>
      </c>
      <c r="Q12" s="152">
        <v>150000</v>
      </c>
      <c r="R12" s="152">
        <v>150000</v>
      </c>
      <c r="S12" s="151" t="s">
        <v>508</v>
      </c>
      <c r="T12" s="187"/>
    </row>
    <row r="13" spans="1:40" s="177" customFormat="1" ht="409.5">
      <c r="A13" s="151">
        <v>8</v>
      </c>
      <c r="B13" s="151" t="s">
        <v>819</v>
      </c>
      <c r="C13" s="151" t="s">
        <v>927</v>
      </c>
      <c r="D13" s="151" t="s">
        <v>821</v>
      </c>
      <c r="E13" s="151" t="s">
        <v>928</v>
      </c>
      <c r="F13" s="151" t="s">
        <v>820</v>
      </c>
      <c r="G13" s="151" t="s">
        <v>509</v>
      </c>
      <c r="H13" s="151" t="s">
        <v>513</v>
      </c>
      <c r="I13" s="151" t="s">
        <v>515</v>
      </c>
      <c r="J13" s="151" t="s">
        <v>511</v>
      </c>
      <c r="K13" s="151" t="s">
        <v>512</v>
      </c>
      <c r="L13" s="151" t="s">
        <v>510</v>
      </c>
      <c r="M13" s="151" t="s">
        <v>209</v>
      </c>
      <c r="N13" s="151" t="s">
        <v>117</v>
      </c>
      <c r="O13" s="152">
        <v>50000</v>
      </c>
      <c r="P13" s="152">
        <v>50000</v>
      </c>
      <c r="Q13" s="152">
        <v>50000</v>
      </c>
      <c r="R13" s="152">
        <v>50000</v>
      </c>
      <c r="S13" s="151" t="s">
        <v>508</v>
      </c>
      <c r="T13" s="188"/>
      <c r="U13" s="182"/>
      <c r="V13" s="182"/>
      <c r="W13" s="182"/>
      <c r="X13" s="182"/>
      <c r="Y13" s="182"/>
      <c r="Z13" s="182"/>
      <c r="AA13" s="182"/>
      <c r="AB13" s="182"/>
      <c r="AC13" s="182"/>
      <c r="AD13" s="182"/>
      <c r="AE13" s="182"/>
      <c r="AF13" s="182"/>
      <c r="AG13" s="182"/>
      <c r="AH13" s="182"/>
      <c r="AI13" s="182"/>
      <c r="AJ13" s="182"/>
      <c r="AK13" s="182"/>
      <c r="AL13" s="182"/>
      <c r="AM13" s="182"/>
      <c r="AN13" s="182"/>
    </row>
    <row r="14" spans="1:40" ht="196.5" customHeight="1">
      <c r="A14" s="151">
        <v>9</v>
      </c>
      <c r="B14" s="151" t="s">
        <v>822</v>
      </c>
      <c r="C14" s="151" t="s">
        <v>823</v>
      </c>
      <c r="D14" s="151" t="s">
        <v>930</v>
      </c>
      <c r="E14" s="151" t="s">
        <v>929</v>
      </c>
      <c r="F14" s="151" t="s">
        <v>824</v>
      </c>
      <c r="G14" s="151" t="s">
        <v>514</v>
      </c>
      <c r="H14" s="151" t="s">
        <v>517</v>
      </c>
      <c r="I14" s="151" t="s">
        <v>520</v>
      </c>
      <c r="J14" s="151" t="s">
        <v>490</v>
      </c>
      <c r="K14" s="110" t="s">
        <v>518</v>
      </c>
      <c r="L14" s="151" t="s">
        <v>516</v>
      </c>
      <c r="M14" s="151"/>
      <c r="N14" s="151" t="s">
        <v>117</v>
      </c>
      <c r="O14" s="152"/>
      <c r="P14" s="152">
        <v>350000</v>
      </c>
      <c r="Q14" s="152"/>
      <c r="R14" s="152">
        <v>350000</v>
      </c>
      <c r="S14" s="151" t="s">
        <v>508</v>
      </c>
      <c r="U14" s="26"/>
    </row>
    <row r="15" spans="1:40" ht="409.6" customHeight="1">
      <c r="A15" s="151">
        <v>10</v>
      </c>
      <c r="B15" s="151" t="s">
        <v>826</v>
      </c>
      <c r="C15" s="151" t="s">
        <v>932</v>
      </c>
      <c r="D15" s="151" t="s">
        <v>931</v>
      </c>
      <c r="E15" s="151" t="s">
        <v>933</v>
      </c>
      <c r="F15" s="151" t="s">
        <v>825</v>
      </c>
      <c r="G15" s="151" t="s">
        <v>519</v>
      </c>
      <c r="H15" s="151" t="s">
        <v>513</v>
      </c>
      <c r="I15" s="151" t="s">
        <v>520</v>
      </c>
      <c r="J15" s="151" t="s">
        <v>522</v>
      </c>
      <c r="K15" s="110" t="s">
        <v>521</v>
      </c>
      <c r="L15" s="151" t="s">
        <v>510</v>
      </c>
      <c r="M15" s="151" t="s">
        <v>209</v>
      </c>
      <c r="N15" s="151" t="s">
        <v>117</v>
      </c>
      <c r="O15" s="152">
        <v>100000</v>
      </c>
      <c r="P15" s="152">
        <v>100000</v>
      </c>
      <c r="Q15" s="152">
        <v>100000</v>
      </c>
      <c r="R15" s="152">
        <v>100000</v>
      </c>
      <c r="S15" s="151" t="s">
        <v>508</v>
      </c>
      <c r="T15" s="187"/>
    </row>
    <row r="16" spans="1:40" ht="409.5" customHeight="1">
      <c r="A16" s="151">
        <v>11</v>
      </c>
      <c r="B16" s="151" t="s">
        <v>827</v>
      </c>
      <c r="C16" s="151" t="s">
        <v>948</v>
      </c>
      <c r="D16" s="151" t="s">
        <v>828</v>
      </c>
      <c r="E16" s="151" t="s">
        <v>934</v>
      </c>
      <c r="F16" s="151" t="s">
        <v>820</v>
      </c>
      <c r="G16" s="151" t="s">
        <v>527</v>
      </c>
      <c r="H16" s="151" t="s">
        <v>530</v>
      </c>
      <c r="I16" s="151" t="s">
        <v>528</v>
      </c>
      <c r="J16" s="151" t="s">
        <v>531</v>
      </c>
      <c r="K16" s="110" t="s">
        <v>532</v>
      </c>
      <c r="L16" s="151" t="s">
        <v>529</v>
      </c>
      <c r="M16" s="151" t="s">
        <v>116</v>
      </c>
      <c r="N16" s="151" t="s">
        <v>116</v>
      </c>
      <c r="O16" s="152">
        <v>60000</v>
      </c>
      <c r="P16" s="152">
        <v>60000</v>
      </c>
      <c r="Q16" s="152">
        <v>60000</v>
      </c>
      <c r="R16" s="152">
        <v>60000</v>
      </c>
      <c r="S16" s="151" t="s">
        <v>526</v>
      </c>
      <c r="T16" s="187"/>
    </row>
    <row r="17" spans="1:21" ht="409.5" customHeight="1">
      <c r="A17" s="151">
        <v>12</v>
      </c>
      <c r="B17" s="151" t="s">
        <v>827</v>
      </c>
      <c r="C17" s="151" t="s">
        <v>935</v>
      </c>
      <c r="D17" s="151" t="s">
        <v>829</v>
      </c>
      <c r="E17" s="151" t="s">
        <v>936</v>
      </c>
      <c r="F17" s="151" t="s">
        <v>820</v>
      </c>
      <c r="G17" s="151" t="s">
        <v>533</v>
      </c>
      <c r="H17" s="151" t="s">
        <v>535</v>
      </c>
      <c r="I17" s="151" t="s">
        <v>622</v>
      </c>
      <c r="J17" s="151" t="s">
        <v>667</v>
      </c>
      <c r="K17" s="151" t="s">
        <v>666</v>
      </c>
      <c r="L17" s="151" t="s">
        <v>534</v>
      </c>
      <c r="M17" s="151" t="s">
        <v>208</v>
      </c>
      <c r="N17" s="151" t="s">
        <v>208</v>
      </c>
      <c r="O17" s="152">
        <v>340000</v>
      </c>
      <c r="P17" s="152">
        <v>320000</v>
      </c>
      <c r="Q17" s="152">
        <v>340000</v>
      </c>
      <c r="R17" s="152">
        <v>320000</v>
      </c>
      <c r="S17" s="151" t="s">
        <v>526</v>
      </c>
      <c r="T17" s="187"/>
    </row>
    <row r="18" spans="1:21" ht="209.25" customHeight="1">
      <c r="A18" s="151">
        <v>13</v>
      </c>
      <c r="B18" s="151" t="s">
        <v>119</v>
      </c>
      <c r="C18" s="151" t="s">
        <v>949</v>
      </c>
      <c r="D18" s="151" t="s">
        <v>836</v>
      </c>
      <c r="E18" s="151" t="s">
        <v>833</v>
      </c>
      <c r="F18" s="151" t="s">
        <v>820</v>
      </c>
      <c r="G18" s="151" t="s">
        <v>536</v>
      </c>
      <c r="H18" s="151" t="s">
        <v>539</v>
      </c>
      <c r="I18" s="151" t="s">
        <v>537</v>
      </c>
      <c r="J18" s="151" t="s">
        <v>540</v>
      </c>
      <c r="K18" s="151">
        <v>3</v>
      </c>
      <c r="L18" s="151" t="s">
        <v>538</v>
      </c>
      <c r="M18" s="151" t="s">
        <v>41</v>
      </c>
      <c r="N18" s="151" t="s">
        <v>41</v>
      </c>
      <c r="O18" s="152">
        <v>70000</v>
      </c>
      <c r="P18" s="152">
        <v>35000</v>
      </c>
      <c r="Q18" s="152">
        <v>70000</v>
      </c>
      <c r="R18" s="152">
        <v>35000</v>
      </c>
      <c r="S18" s="151" t="s">
        <v>526</v>
      </c>
      <c r="T18" s="187"/>
    </row>
    <row r="19" spans="1:21" ht="409.6" customHeight="1">
      <c r="A19" s="151">
        <v>14</v>
      </c>
      <c r="B19" s="151" t="s">
        <v>827</v>
      </c>
      <c r="C19" s="151" t="s">
        <v>950</v>
      </c>
      <c r="D19" s="151" t="s">
        <v>937</v>
      </c>
      <c r="E19" s="151" t="s">
        <v>938</v>
      </c>
      <c r="F19" s="151" t="s">
        <v>820</v>
      </c>
      <c r="G19" s="151" t="s">
        <v>541</v>
      </c>
      <c r="H19" s="151" t="s">
        <v>544</v>
      </c>
      <c r="I19" s="151" t="s">
        <v>542</v>
      </c>
      <c r="J19" s="151" t="s">
        <v>545</v>
      </c>
      <c r="K19" s="151" t="s">
        <v>546</v>
      </c>
      <c r="L19" s="151" t="s">
        <v>543</v>
      </c>
      <c r="M19" s="151" t="s">
        <v>71</v>
      </c>
      <c r="N19" s="151" t="s">
        <v>71</v>
      </c>
      <c r="O19" s="152">
        <v>200000</v>
      </c>
      <c r="P19" s="152">
        <v>200000</v>
      </c>
      <c r="Q19" s="152">
        <v>200000</v>
      </c>
      <c r="R19" s="152">
        <v>200000</v>
      </c>
      <c r="S19" s="151" t="s">
        <v>526</v>
      </c>
      <c r="T19" s="187"/>
    </row>
    <row r="20" spans="1:21" ht="115.5" customHeight="1">
      <c r="A20" s="151">
        <v>15</v>
      </c>
      <c r="B20" s="151" t="s">
        <v>830</v>
      </c>
      <c r="C20" s="151" t="s">
        <v>939</v>
      </c>
      <c r="D20" s="151" t="s">
        <v>836</v>
      </c>
      <c r="E20" s="151" t="s">
        <v>834</v>
      </c>
      <c r="F20" s="151" t="s">
        <v>97</v>
      </c>
      <c r="G20" s="151" t="s">
        <v>602</v>
      </c>
      <c r="H20" s="151" t="s">
        <v>550</v>
      </c>
      <c r="I20" s="151" t="s">
        <v>548</v>
      </c>
      <c r="J20" s="151" t="s">
        <v>551</v>
      </c>
      <c r="K20" s="151" t="s">
        <v>552</v>
      </c>
      <c r="L20" s="151" t="s">
        <v>549</v>
      </c>
      <c r="M20" s="151" t="s">
        <v>71</v>
      </c>
      <c r="N20" s="151" t="s">
        <v>71</v>
      </c>
      <c r="O20" s="152">
        <v>15000</v>
      </c>
      <c r="P20" s="152">
        <v>30000</v>
      </c>
      <c r="Q20" s="152">
        <v>15000</v>
      </c>
      <c r="R20" s="152">
        <v>30000</v>
      </c>
      <c r="S20" s="151" t="s">
        <v>547</v>
      </c>
      <c r="T20" s="187"/>
    </row>
    <row r="21" spans="1:21" ht="126" customHeight="1">
      <c r="A21" s="151">
        <v>16</v>
      </c>
      <c r="B21" s="151" t="s">
        <v>830</v>
      </c>
      <c r="C21" s="151" t="s">
        <v>940</v>
      </c>
      <c r="D21" s="151" t="s">
        <v>836</v>
      </c>
      <c r="E21" s="151" t="s">
        <v>835</v>
      </c>
      <c r="F21" s="151" t="s">
        <v>832</v>
      </c>
      <c r="G21" s="151" t="s">
        <v>603</v>
      </c>
      <c r="H21" s="151" t="s">
        <v>554</v>
      </c>
      <c r="I21" s="151" t="s">
        <v>548</v>
      </c>
      <c r="J21" s="151" t="s">
        <v>555</v>
      </c>
      <c r="K21" s="151" t="s">
        <v>556</v>
      </c>
      <c r="L21" s="151" t="s">
        <v>553</v>
      </c>
      <c r="M21" s="151" t="s">
        <v>71</v>
      </c>
      <c r="N21" s="151" t="s">
        <v>71</v>
      </c>
      <c r="O21" s="152">
        <v>50000</v>
      </c>
      <c r="P21" s="152">
        <v>50000</v>
      </c>
      <c r="Q21" s="152">
        <v>50000</v>
      </c>
      <c r="R21" s="152">
        <v>50000</v>
      </c>
      <c r="S21" s="151" t="s">
        <v>547</v>
      </c>
      <c r="T21" s="187"/>
    </row>
    <row r="22" spans="1:21" ht="210.75" customHeight="1">
      <c r="A22" s="151">
        <v>17</v>
      </c>
      <c r="B22" s="151" t="s">
        <v>830</v>
      </c>
      <c r="C22" s="151" t="s">
        <v>941</v>
      </c>
      <c r="D22" s="151" t="s">
        <v>155</v>
      </c>
      <c r="E22" s="151" t="s">
        <v>837</v>
      </c>
      <c r="F22" s="151" t="s">
        <v>717</v>
      </c>
      <c r="G22" s="151" t="s">
        <v>557</v>
      </c>
      <c r="H22" s="239" t="s">
        <v>560</v>
      </c>
      <c r="I22" s="151" t="s">
        <v>558</v>
      </c>
      <c r="J22" s="151" t="s">
        <v>561</v>
      </c>
      <c r="K22" s="151" t="s">
        <v>621</v>
      </c>
      <c r="L22" s="151" t="s">
        <v>559</v>
      </c>
      <c r="M22" s="151" t="s">
        <v>71</v>
      </c>
      <c r="N22" s="151" t="s">
        <v>71</v>
      </c>
      <c r="O22" s="152">
        <v>800000</v>
      </c>
      <c r="P22" s="152">
        <v>463000</v>
      </c>
      <c r="Q22" s="152">
        <v>800000</v>
      </c>
      <c r="R22" s="152">
        <v>463000</v>
      </c>
      <c r="S22" s="151" t="s">
        <v>547</v>
      </c>
      <c r="T22" s="187"/>
    </row>
    <row r="23" spans="1:21" ht="220.5" customHeight="1">
      <c r="A23" s="151">
        <v>18</v>
      </c>
      <c r="B23" s="151" t="s">
        <v>830</v>
      </c>
      <c r="C23" s="151" t="s">
        <v>942</v>
      </c>
      <c r="D23" s="151" t="s">
        <v>836</v>
      </c>
      <c r="E23" s="151" t="s">
        <v>943</v>
      </c>
      <c r="F23" s="151" t="s">
        <v>831</v>
      </c>
      <c r="G23" s="151" t="s">
        <v>562</v>
      </c>
      <c r="H23" s="239" t="s">
        <v>565</v>
      </c>
      <c r="I23" s="151" t="s">
        <v>563</v>
      </c>
      <c r="J23" s="151" t="s">
        <v>566</v>
      </c>
      <c r="K23" s="151" t="s">
        <v>945</v>
      </c>
      <c r="L23" s="151" t="s">
        <v>564</v>
      </c>
      <c r="M23" s="151" t="s">
        <v>71</v>
      </c>
      <c r="N23" s="151" t="s">
        <v>71</v>
      </c>
      <c r="O23" s="152">
        <v>70000</v>
      </c>
      <c r="P23" s="152">
        <v>70000</v>
      </c>
      <c r="Q23" s="152">
        <v>70000</v>
      </c>
      <c r="R23" s="152">
        <v>70000</v>
      </c>
      <c r="S23" s="151" t="s">
        <v>547</v>
      </c>
      <c r="T23" s="187"/>
    </row>
    <row r="24" spans="1:21" ht="312" customHeight="1">
      <c r="A24" s="151">
        <v>19</v>
      </c>
      <c r="B24" s="151" t="s">
        <v>830</v>
      </c>
      <c r="C24" s="151" t="s">
        <v>947</v>
      </c>
      <c r="D24" s="151" t="s">
        <v>155</v>
      </c>
      <c r="E24" s="151" t="s">
        <v>838</v>
      </c>
      <c r="F24" s="151" t="s">
        <v>717</v>
      </c>
      <c r="G24" s="151" t="s">
        <v>567</v>
      </c>
      <c r="H24" s="239" t="s">
        <v>570</v>
      </c>
      <c r="I24" s="151" t="s">
        <v>568</v>
      </c>
      <c r="J24" s="151" t="s">
        <v>571</v>
      </c>
      <c r="K24" s="151" t="s">
        <v>946</v>
      </c>
      <c r="L24" s="151" t="s">
        <v>569</v>
      </c>
      <c r="M24" s="151"/>
      <c r="N24" s="151" t="s">
        <v>71</v>
      </c>
      <c r="O24" s="240"/>
      <c r="P24" s="152">
        <v>40000</v>
      </c>
      <c r="Q24" s="152"/>
      <c r="R24" s="152">
        <v>40000</v>
      </c>
      <c r="S24" s="151" t="s">
        <v>547</v>
      </c>
      <c r="T24" s="187"/>
      <c r="U24" s="26"/>
    </row>
    <row r="25" spans="1:21" ht="235.5" customHeight="1">
      <c r="A25" s="151">
        <v>20</v>
      </c>
      <c r="B25" s="151" t="s">
        <v>830</v>
      </c>
      <c r="C25" s="151" t="s">
        <v>944</v>
      </c>
      <c r="D25" s="151" t="s">
        <v>155</v>
      </c>
      <c r="E25" s="151" t="s">
        <v>839</v>
      </c>
      <c r="F25" s="151" t="s">
        <v>717</v>
      </c>
      <c r="G25" s="151" t="s">
        <v>572</v>
      </c>
      <c r="H25" s="239" t="s">
        <v>575</v>
      </c>
      <c r="I25" s="151" t="s">
        <v>573</v>
      </c>
      <c r="J25" s="151" t="s">
        <v>576</v>
      </c>
      <c r="K25" s="151">
        <v>3000</v>
      </c>
      <c r="L25" s="151" t="s">
        <v>574</v>
      </c>
      <c r="M25" s="151"/>
      <c r="N25" s="151" t="s">
        <v>71</v>
      </c>
      <c r="O25" s="240"/>
      <c r="P25" s="152">
        <v>105000</v>
      </c>
      <c r="Q25" s="152"/>
      <c r="R25" s="152">
        <v>105000</v>
      </c>
      <c r="S25" s="151" t="s">
        <v>547</v>
      </c>
      <c r="T25" s="187"/>
      <c r="U25" s="26"/>
    </row>
    <row r="39" spans="18:19">
      <c r="R39" s="158" t="s">
        <v>668</v>
      </c>
      <c r="S39" s="158" t="s">
        <v>669</v>
      </c>
    </row>
    <row r="40" spans="18:19">
      <c r="R40" s="44">
        <v>20</v>
      </c>
      <c r="S40" s="45">
        <v>4302000</v>
      </c>
    </row>
  </sheetData>
  <mergeCells count="16">
    <mergeCell ref="M3:N3"/>
    <mergeCell ref="O3:P3"/>
    <mergeCell ref="Q3:R3"/>
    <mergeCell ref="S3:S4"/>
    <mergeCell ref="G3:G4"/>
    <mergeCell ref="H3:H4"/>
    <mergeCell ref="I3:I4"/>
    <mergeCell ref="J3:K3"/>
    <mergeCell ref="L3:L4"/>
    <mergeCell ref="A1:J1"/>
    <mergeCell ref="D3:D4"/>
    <mergeCell ref="E3:E4"/>
    <mergeCell ref="F3:F4"/>
    <mergeCell ref="A3:A4"/>
    <mergeCell ref="B3:B4"/>
    <mergeCell ref="C3:C4"/>
  </mergeCells>
  <pageMargins left="0.25" right="0.25" top="0.75" bottom="0.75" header="0.3" footer="0.3"/>
  <pageSetup paperSize="8" scale="3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26"/>
  <sheetViews>
    <sheetView tabSelected="1" workbookViewId="0">
      <selection activeCell="G18" sqref="G18"/>
    </sheetView>
  </sheetViews>
  <sheetFormatPr defaultRowHeight="15"/>
  <cols>
    <col min="1" max="1" width="26.85546875" customWidth="1"/>
    <col min="2" max="2" width="29.140625" customWidth="1"/>
    <col min="3" max="3" width="21.85546875" customWidth="1"/>
    <col min="4" max="4" width="23.5703125" customWidth="1"/>
    <col min="5" max="5" width="20.85546875" customWidth="1"/>
    <col min="7" max="7" width="17" customWidth="1"/>
    <col min="8" max="8" width="15.140625" customWidth="1"/>
    <col min="9" max="9" width="12.5703125" customWidth="1"/>
    <col min="11" max="11" width="4.140625" style="25" customWidth="1"/>
    <col min="12" max="12" width="30.140625" customWidth="1"/>
    <col min="13" max="13" width="9.140625" style="25"/>
    <col min="14" max="14" width="15.5703125" style="25" customWidth="1"/>
    <col min="15" max="15" width="9.140625" style="25"/>
    <col min="16" max="16" width="16.28515625" style="25" customWidth="1"/>
  </cols>
  <sheetData>
    <row r="1" spans="1:16">
      <c r="A1" s="22" t="s">
        <v>958</v>
      </c>
      <c r="B1" s="22"/>
      <c r="C1" s="20"/>
      <c r="D1" s="20"/>
    </row>
    <row r="2" spans="1:16">
      <c r="A2" s="22" t="s">
        <v>620</v>
      </c>
      <c r="B2" s="22"/>
      <c r="C2" s="20"/>
      <c r="D2" s="20"/>
    </row>
    <row r="4" spans="1:16">
      <c r="B4" s="25"/>
      <c r="D4" s="25"/>
      <c r="K4"/>
      <c r="M4"/>
      <c r="N4"/>
      <c r="O4"/>
      <c r="P4"/>
    </row>
    <row r="5" spans="1:16">
      <c r="B5" s="20"/>
      <c r="C5" s="20"/>
      <c r="D5" s="20"/>
      <c r="K5"/>
      <c r="M5"/>
      <c r="N5"/>
      <c r="O5"/>
      <c r="P5"/>
    </row>
    <row r="6" spans="1:16">
      <c r="B6" s="48"/>
      <c r="C6" s="334" t="s">
        <v>583</v>
      </c>
      <c r="D6" s="334"/>
      <c r="K6"/>
      <c r="M6"/>
      <c r="N6"/>
      <c r="O6"/>
      <c r="P6"/>
    </row>
    <row r="7" spans="1:16">
      <c r="B7" s="49" t="s">
        <v>585</v>
      </c>
      <c r="C7" s="27" t="s">
        <v>589</v>
      </c>
      <c r="D7" s="27" t="s">
        <v>590</v>
      </c>
      <c r="K7"/>
      <c r="M7"/>
      <c r="N7"/>
      <c r="O7"/>
      <c r="P7"/>
    </row>
    <row r="8" spans="1:16">
      <c r="B8" s="50"/>
      <c r="C8" s="51" t="s">
        <v>300</v>
      </c>
      <c r="D8" s="51" t="s">
        <v>269</v>
      </c>
      <c r="K8"/>
      <c r="M8"/>
      <c r="N8"/>
      <c r="O8"/>
      <c r="P8"/>
    </row>
    <row r="9" spans="1:16">
      <c r="B9" s="52" t="s">
        <v>212</v>
      </c>
      <c r="C9" s="31">
        <v>4</v>
      </c>
      <c r="D9" s="139">
        <v>60000</v>
      </c>
      <c r="E9" s="61"/>
      <c r="K9"/>
      <c r="M9"/>
      <c r="N9"/>
      <c r="O9"/>
      <c r="P9"/>
    </row>
    <row r="10" spans="1:16">
      <c r="B10" s="52" t="s">
        <v>213</v>
      </c>
      <c r="C10" s="53">
        <v>3</v>
      </c>
      <c r="D10" s="148">
        <v>70000</v>
      </c>
      <c r="K10"/>
      <c r="M10"/>
      <c r="N10"/>
      <c r="O10"/>
      <c r="P10"/>
    </row>
    <row r="11" spans="1:16">
      <c r="B11" s="52" t="s">
        <v>214</v>
      </c>
      <c r="C11" s="128">
        <v>6</v>
      </c>
      <c r="D11" s="129">
        <v>80000</v>
      </c>
      <c r="K11"/>
      <c r="M11"/>
      <c r="N11"/>
      <c r="O11"/>
      <c r="P11"/>
    </row>
    <row r="12" spans="1:16">
      <c r="B12" s="52" t="s">
        <v>215</v>
      </c>
      <c r="C12" s="21">
        <v>4</v>
      </c>
      <c r="D12" s="55">
        <v>60000</v>
      </c>
      <c r="E12" s="61"/>
      <c r="K12"/>
      <c r="M12"/>
      <c r="N12"/>
      <c r="O12"/>
      <c r="P12"/>
    </row>
    <row r="13" spans="1:16">
      <c r="B13" s="52" t="s">
        <v>216</v>
      </c>
      <c r="C13" s="21">
        <v>6</v>
      </c>
      <c r="D13" s="55">
        <v>70000</v>
      </c>
      <c r="E13" s="61"/>
      <c r="K13"/>
      <c r="M13"/>
      <c r="N13"/>
      <c r="O13"/>
      <c r="P13"/>
    </row>
    <row r="14" spans="1:16">
      <c r="B14" s="52" t="s">
        <v>217</v>
      </c>
      <c r="C14" s="21">
        <v>4</v>
      </c>
      <c r="D14" s="55">
        <v>56550</v>
      </c>
      <c r="E14" s="61"/>
      <c r="K14"/>
      <c r="M14"/>
      <c r="N14"/>
      <c r="O14"/>
      <c r="P14"/>
    </row>
    <row r="15" spans="1:16">
      <c r="B15" s="52" t="s">
        <v>218</v>
      </c>
      <c r="C15" s="21">
        <v>3</v>
      </c>
      <c r="D15" s="55">
        <v>90000</v>
      </c>
      <c r="E15" s="61"/>
      <c r="K15"/>
      <c r="M15"/>
      <c r="N15"/>
      <c r="O15"/>
      <c r="P15"/>
    </row>
    <row r="16" spans="1:16">
      <c r="B16" s="52" t="s">
        <v>219</v>
      </c>
      <c r="C16" s="21">
        <v>5</v>
      </c>
      <c r="D16" s="55">
        <v>60000</v>
      </c>
      <c r="E16" s="61"/>
      <c r="K16"/>
      <c r="M16"/>
      <c r="N16"/>
      <c r="O16"/>
      <c r="P16"/>
    </row>
    <row r="17" spans="2:16">
      <c r="B17" s="52" t="s">
        <v>220</v>
      </c>
      <c r="C17" s="53">
        <v>4</v>
      </c>
      <c r="D17" s="148">
        <v>80000</v>
      </c>
      <c r="E17" s="61"/>
      <c r="K17"/>
      <c r="M17"/>
      <c r="N17"/>
      <c r="O17"/>
      <c r="P17"/>
    </row>
    <row r="18" spans="2:16">
      <c r="B18" s="52" t="s">
        <v>221</v>
      </c>
      <c r="C18" s="21">
        <v>4</v>
      </c>
      <c r="D18" s="55">
        <v>70000</v>
      </c>
      <c r="E18" s="61"/>
      <c r="K18"/>
      <c r="M18"/>
      <c r="N18"/>
      <c r="O18"/>
      <c r="P18"/>
    </row>
    <row r="19" spans="2:16">
      <c r="B19" s="52" t="s">
        <v>222</v>
      </c>
      <c r="C19" s="21">
        <v>6</v>
      </c>
      <c r="D19" s="55">
        <v>59234</v>
      </c>
      <c r="K19"/>
      <c r="M19"/>
      <c r="N19"/>
      <c r="O19"/>
      <c r="P19"/>
    </row>
    <row r="20" spans="2:16">
      <c r="B20" s="52" t="s">
        <v>223</v>
      </c>
      <c r="C20" s="53">
        <v>6</v>
      </c>
      <c r="D20" s="148">
        <v>70000</v>
      </c>
      <c r="K20"/>
      <c r="M20"/>
      <c r="N20"/>
      <c r="O20"/>
      <c r="P20"/>
    </row>
    <row r="21" spans="2:16" s="20" customFormat="1" ht="14.25" customHeight="1">
      <c r="B21" s="52" t="s">
        <v>224</v>
      </c>
      <c r="C21" s="53">
        <v>4</v>
      </c>
      <c r="D21" s="55">
        <v>60000</v>
      </c>
    </row>
    <row r="22" spans="2:16" s="20" customFormat="1" ht="15.75" customHeight="1">
      <c r="B22" s="52" t="s">
        <v>225</v>
      </c>
      <c r="C22" s="21">
        <v>10</v>
      </c>
      <c r="D22" s="55">
        <v>69997.3</v>
      </c>
      <c r="E22" s="61"/>
    </row>
    <row r="23" spans="2:16">
      <c r="B23" s="52" t="s">
        <v>226</v>
      </c>
      <c r="C23" s="53">
        <v>5</v>
      </c>
      <c r="D23" s="127">
        <v>70000</v>
      </c>
      <c r="K23"/>
      <c r="M23"/>
      <c r="N23"/>
      <c r="O23"/>
      <c r="P23"/>
    </row>
    <row r="24" spans="2:16">
      <c r="B24" s="52" t="s">
        <v>227</v>
      </c>
      <c r="C24" s="54">
        <v>10</v>
      </c>
      <c r="D24" s="127">
        <v>60000</v>
      </c>
      <c r="E24" s="61"/>
      <c r="K24"/>
      <c r="M24"/>
      <c r="N24"/>
      <c r="O24"/>
      <c r="P24"/>
    </row>
    <row r="25" spans="2:16">
      <c r="B25" s="52" t="s">
        <v>584</v>
      </c>
      <c r="C25" s="21">
        <v>20</v>
      </c>
      <c r="D25" s="148">
        <v>4302000</v>
      </c>
    </row>
    <row r="26" spans="2:16">
      <c r="B26" s="92" t="s">
        <v>228</v>
      </c>
      <c r="C26" s="93">
        <f>SUM(C9:C25)</f>
        <v>104</v>
      </c>
      <c r="D26" s="153">
        <f>SUM(D9:D25)</f>
        <v>5387781.2999999998</v>
      </c>
    </row>
  </sheetData>
  <mergeCells count="1">
    <mergeCell ref="C6:D6"/>
  </mergeCells>
  <pageMargins left="0.25" right="0.25" top="0.75" bottom="0.75" header="0.3" footer="0.3"/>
  <pageSetup paperSize="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O305"/>
  <sheetViews>
    <sheetView zoomScale="60" zoomScaleNormal="60" workbookViewId="0">
      <selection activeCell="K7" sqref="K7"/>
    </sheetView>
  </sheetViews>
  <sheetFormatPr defaultRowHeight="15"/>
  <cols>
    <col min="1" max="1" width="5.140625" style="94" customWidth="1"/>
    <col min="2" max="2" width="36.28515625" style="94" customWidth="1"/>
    <col min="3" max="3" width="40.28515625" style="94" customWidth="1"/>
    <col min="4" max="4" width="24.140625" style="94" customWidth="1"/>
    <col min="5" max="5" width="50.7109375" style="94" customWidth="1"/>
    <col min="6" max="6" width="20.7109375" style="94" customWidth="1"/>
    <col min="7" max="7" width="27" style="104" customWidth="1"/>
    <col min="8" max="8" width="48.42578125" style="94" customWidth="1"/>
    <col min="9" max="9" width="12.5703125" style="94" customWidth="1"/>
    <col min="10" max="10" width="19.7109375" style="94" customWidth="1"/>
    <col min="11" max="11" width="17.85546875" style="94" customWidth="1"/>
    <col min="12" max="12" width="21.5703125" style="94" customWidth="1"/>
    <col min="13" max="13" width="13.140625" style="94" customWidth="1"/>
    <col min="14" max="14" width="13" style="94" customWidth="1"/>
    <col min="15" max="15" width="15.140625" style="94" customWidth="1"/>
    <col min="16" max="16" width="14.42578125" style="94" customWidth="1"/>
    <col min="17" max="17" width="13.7109375" style="94" customWidth="1"/>
    <col min="18" max="18" width="14" style="94" customWidth="1"/>
    <col min="19" max="19" width="17.28515625" style="94" customWidth="1"/>
    <col min="20" max="254" width="9.140625" style="94"/>
    <col min="255" max="255" width="8.28515625" style="94" customWidth="1"/>
    <col min="256" max="256" width="9.140625" style="94"/>
    <col min="257" max="257" width="27" style="94" customWidth="1"/>
    <col min="258" max="258" width="9.140625" style="94"/>
    <col min="259" max="259" width="13" style="94" customWidth="1"/>
    <col min="260" max="260" width="20" style="94" customWidth="1"/>
    <col min="261" max="262" width="13.5703125" style="94" customWidth="1"/>
    <col min="263" max="263" width="9.42578125" style="94" bestFit="1" customWidth="1"/>
    <col min="264" max="265" width="9.140625" style="94"/>
    <col min="266" max="266" width="20.28515625" style="94" customWidth="1"/>
    <col min="267" max="267" width="24.85546875" style="94" customWidth="1"/>
    <col min="268" max="268" width="25" style="94" customWidth="1"/>
    <col min="269" max="269" width="26" style="94" customWidth="1"/>
    <col min="270" max="270" width="16.5703125" style="94" customWidth="1"/>
    <col min="271" max="271" width="40.28515625" style="94" customWidth="1"/>
    <col min="272" max="272" width="24.140625" style="94" customWidth="1"/>
    <col min="273" max="273" width="36.28515625" style="94" customWidth="1"/>
    <col min="274" max="274" width="50.7109375" style="94" customWidth="1"/>
    <col min="275" max="510" width="9.140625" style="94"/>
    <col min="511" max="511" width="8.28515625" style="94" customWidth="1"/>
    <col min="512" max="512" width="9.140625" style="94"/>
    <col min="513" max="513" width="27" style="94" customWidth="1"/>
    <col min="514" max="514" width="9.140625" style="94"/>
    <col min="515" max="515" width="13" style="94" customWidth="1"/>
    <col min="516" max="516" width="20" style="94" customWidth="1"/>
    <col min="517" max="518" width="13.5703125" style="94" customWidth="1"/>
    <col min="519" max="519" width="9.42578125" style="94" bestFit="1" customWidth="1"/>
    <col min="520" max="521" width="9.140625" style="94"/>
    <col min="522" max="522" width="20.28515625" style="94" customWidth="1"/>
    <col min="523" max="523" width="24.85546875" style="94" customWidth="1"/>
    <col min="524" max="524" width="25" style="94" customWidth="1"/>
    <col min="525" max="525" width="26" style="94" customWidth="1"/>
    <col min="526" max="526" width="16.5703125" style="94" customWidth="1"/>
    <col min="527" max="527" width="40.28515625" style="94" customWidth="1"/>
    <col min="528" max="528" width="24.140625" style="94" customWidth="1"/>
    <col min="529" max="529" width="36.28515625" style="94" customWidth="1"/>
    <col min="530" max="530" width="50.7109375" style="94" customWidth="1"/>
    <col min="531" max="766" width="9.140625" style="94"/>
    <col min="767" max="767" width="8.28515625" style="94" customWidth="1"/>
    <col min="768" max="768" width="9.140625" style="94"/>
    <col min="769" max="769" width="27" style="94" customWidth="1"/>
    <col min="770" max="770" width="9.140625" style="94"/>
    <col min="771" max="771" width="13" style="94" customWidth="1"/>
    <col min="772" max="772" width="20" style="94" customWidth="1"/>
    <col min="773" max="774" width="13.5703125" style="94" customWidth="1"/>
    <col min="775" max="775" width="9.42578125" style="94" bestFit="1" customWidth="1"/>
    <col min="776" max="777" width="9.140625" style="94"/>
    <col min="778" max="778" width="20.28515625" style="94" customWidth="1"/>
    <col min="779" max="779" width="24.85546875" style="94" customWidth="1"/>
    <col min="780" max="780" width="25" style="94" customWidth="1"/>
    <col min="781" max="781" width="26" style="94" customWidth="1"/>
    <col min="782" max="782" width="16.5703125" style="94" customWidth="1"/>
    <col min="783" max="783" width="40.28515625" style="94" customWidth="1"/>
    <col min="784" max="784" width="24.140625" style="94" customWidth="1"/>
    <col min="785" max="785" width="36.28515625" style="94" customWidth="1"/>
    <col min="786" max="786" width="50.7109375" style="94" customWidth="1"/>
    <col min="787" max="1022" width="9.140625" style="94"/>
    <col min="1023" max="1023" width="8.28515625" style="94" customWidth="1"/>
    <col min="1024" max="1024" width="9.140625" style="94"/>
    <col min="1025" max="1025" width="27" style="94" customWidth="1"/>
    <col min="1026" max="1026" width="9.140625" style="94"/>
    <col min="1027" max="1027" width="13" style="94" customWidth="1"/>
    <col min="1028" max="1028" width="20" style="94" customWidth="1"/>
    <col min="1029" max="1030" width="13.5703125" style="94" customWidth="1"/>
    <col min="1031" max="1031" width="9.42578125" style="94" bestFit="1" customWidth="1"/>
    <col min="1032" max="1033" width="9.140625" style="94"/>
    <col min="1034" max="1034" width="20.28515625" style="94" customWidth="1"/>
    <col min="1035" max="1035" width="24.85546875" style="94" customWidth="1"/>
    <col min="1036" max="1036" width="25" style="94" customWidth="1"/>
    <col min="1037" max="1037" width="26" style="94" customWidth="1"/>
    <col min="1038" max="1038" width="16.5703125" style="94" customWidth="1"/>
    <col min="1039" max="1039" width="40.28515625" style="94" customWidth="1"/>
    <col min="1040" max="1040" width="24.140625" style="94" customWidth="1"/>
    <col min="1041" max="1041" width="36.28515625" style="94" customWidth="1"/>
    <col min="1042" max="1042" width="50.7109375" style="94" customWidth="1"/>
    <col min="1043" max="1278" width="9.140625" style="94"/>
    <col min="1279" max="1279" width="8.28515625" style="94" customWidth="1"/>
    <col min="1280" max="1280" width="9.140625" style="94"/>
    <col min="1281" max="1281" width="27" style="94" customWidth="1"/>
    <col min="1282" max="1282" width="9.140625" style="94"/>
    <col min="1283" max="1283" width="13" style="94" customWidth="1"/>
    <col min="1284" max="1284" width="20" style="94" customWidth="1"/>
    <col min="1285" max="1286" width="13.5703125" style="94" customWidth="1"/>
    <col min="1287" max="1287" width="9.42578125" style="94" bestFit="1" customWidth="1"/>
    <col min="1288" max="1289" width="9.140625" style="94"/>
    <col min="1290" max="1290" width="20.28515625" style="94" customWidth="1"/>
    <col min="1291" max="1291" width="24.85546875" style="94" customWidth="1"/>
    <col min="1292" max="1292" width="25" style="94" customWidth="1"/>
    <col min="1293" max="1293" width="26" style="94" customWidth="1"/>
    <col min="1294" max="1294" width="16.5703125" style="94" customWidth="1"/>
    <col min="1295" max="1295" width="40.28515625" style="94" customWidth="1"/>
    <col min="1296" max="1296" width="24.140625" style="94" customWidth="1"/>
    <col min="1297" max="1297" width="36.28515625" style="94" customWidth="1"/>
    <col min="1298" max="1298" width="50.7109375" style="94" customWidth="1"/>
    <col min="1299" max="1534" width="9.140625" style="94"/>
    <col min="1535" max="1535" width="8.28515625" style="94" customWidth="1"/>
    <col min="1536" max="1536" width="9.140625" style="94"/>
    <col min="1537" max="1537" width="27" style="94" customWidth="1"/>
    <col min="1538" max="1538" width="9.140625" style="94"/>
    <col min="1539" max="1539" width="13" style="94" customWidth="1"/>
    <col min="1540" max="1540" width="20" style="94" customWidth="1"/>
    <col min="1541" max="1542" width="13.5703125" style="94" customWidth="1"/>
    <col min="1543" max="1543" width="9.42578125" style="94" bestFit="1" customWidth="1"/>
    <col min="1544" max="1545" width="9.140625" style="94"/>
    <col min="1546" max="1546" width="20.28515625" style="94" customWidth="1"/>
    <col min="1547" max="1547" width="24.85546875" style="94" customWidth="1"/>
    <col min="1548" max="1548" width="25" style="94" customWidth="1"/>
    <col min="1549" max="1549" width="26" style="94" customWidth="1"/>
    <col min="1550" max="1550" width="16.5703125" style="94" customWidth="1"/>
    <col min="1551" max="1551" width="40.28515625" style="94" customWidth="1"/>
    <col min="1552" max="1552" width="24.140625" style="94" customWidth="1"/>
    <col min="1553" max="1553" width="36.28515625" style="94" customWidth="1"/>
    <col min="1554" max="1554" width="50.7109375" style="94" customWidth="1"/>
    <col min="1555" max="1790" width="9.140625" style="94"/>
    <col min="1791" max="1791" width="8.28515625" style="94" customWidth="1"/>
    <col min="1792" max="1792" width="9.140625" style="94"/>
    <col min="1793" max="1793" width="27" style="94" customWidth="1"/>
    <col min="1794" max="1794" width="9.140625" style="94"/>
    <col min="1795" max="1795" width="13" style="94" customWidth="1"/>
    <col min="1796" max="1796" width="20" style="94" customWidth="1"/>
    <col min="1797" max="1798" width="13.5703125" style="94" customWidth="1"/>
    <col min="1799" max="1799" width="9.42578125" style="94" bestFit="1" customWidth="1"/>
    <col min="1800" max="1801" width="9.140625" style="94"/>
    <col min="1802" max="1802" width="20.28515625" style="94" customWidth="1"/>
    <col min="1803" max="1803" width="24.85546875" style="94" customWidth="1"/>
    <col min="1804" max="1804" width="25" style="94" customWidth="1"/>
    <col min="1805" max="1805" width="26" style="94" customWidth="1"/>
    <col min="1806" max="1806" width="16.5703125" style="94" customWidth="1"/>
    <col min="1807" max="1807" width="40.28515625" style="94" customWidth="1"/>
    <col min="1808" max="1808" width="24.140625" style="94" customWidth="1"/>
    <col min="1809" max="1809" width="36.28515625" style="94" customWidth="1"/>
    <col min="1810" max="1810" width="50.7109375" style="94" customWidth="1"/>
    <col min="1811" max="2046" width="9.140625" style="94"/>
    <col min="2047" max="2047" width="8.28515625" style="94" customWidth="1"/>
    <col min="2048" max="2048" width="9.140625" style="94"/>
    <col min="2049" max="2049" width="27" style="94" customWidth="1"/>
    <col min="2050" max="2050" width="9.140625" style="94"/>
    <col min="2051" max="2051" width="13" style="94" customWidth="1"/>
    <col min="2052" max="2052" width="20" style="94" customWidth="1"/>
    <col min="2053" max="2054" width="13.5703125" style="94" customWidth="1"/>
    <col min="2055" max="2055" width="9.42578125" style="94" bestFit="1" customWidth="1"/>
    <col min="2056" max="2057" width="9.140625" style="94"/>
    <col min="2058" max="2058" width="20.28515625" style="94" customWidth="1"/>
    <col min="2059" max="2059" width="24.85546875" style="94" customWidth="1"/>
    <col min="2060" max="2060" width="25" style="94" customWidth="1"/>
    <col min="2061" max="2061" width="26" style="94" customWidth="1"/>
    <col min="2062" max="2062" width="16.5703125" style="94" customWidth="1"/>
    <col min="2063" max="2063" width="40.28515625" style="94" customWidth="1"/>
    <col min="2064" max="2064" width="24.140625" style="94" customWidth="1"/>
    <col min="2065" max="2065" width="36.28515625" style="94" customWidth="1"/>
    <col min="2066" max="2066" width="50.7109375" style="94" customWidth="1"/>
    <col min="2067" max="2302" width="9.140625" style="94"/>
    <col min="2303" max="2303" width="8.28515625" style="94" customWidth="1"/>
    <col min="2304" max="2304" width="9.140625" style="94"/>
    <col min="2305" max="2305" width="27" style="94" customWidth="1"/>
    <col min="2306" max="2306" width="9.140625" style="94"/>
    <col min="2307" max="2307" width="13" style="94" customWidth="1"/>
    <col min="2308" max="2308" width="20" style="94" customWidth="1"/>
    <col min="2309" max="2310" width="13.5703125" style="94" customWidth="1"/>
    <col min="2311" max="2311" width="9.42578125" style="94" bestFit="1" customWidth="1"/>
    <col min="2312" max="2313" width="9.140625" style="94"/>
    <col min="2314" max="2314" width="20.28515625" style="94" customWidth="1"/>
    <col min="2315" max="2315" width="24.85546875" style="94" customWidth="1"/>
    <col min="2316" max="2316" width="25" style="94" customWidth="1"/>
    <col min="2317" max="2317" width="26" style="94" customWidth="1"/>
    <col min="2318" max="2318" width="16.5703125" style="94" customWidth="1"/>
    <col min="2319" max="2319" width="40.28515625" style="94" customWidth="1"/>
    <col min="2320" max="2320" width="24.140625" style="94" customWidth="1"/>
    <col min="2321" max="2321" width="36.28515625" style="94" customWidth="1"/>
    <col min="2322" max="2322" width="50.7109375" style="94" customWidth="1"/>
    <col min="2323" max="2558" width="9.140625" style="94"/>
    <col min="2559" max="2559" width="8.28515625" style="94" customWidth="1"/>
    <col min="2560" max="2560" width="9.140625" style="94"/>
    <col min="2561" max="2561" width="27" style="94" customWidth="1"/>
    <col min="2562" max="2562" width="9.140625" style="94"/>
    <col min="2563" max="2563" width="13" style="94" customWidth="1"/>
    <col min="2564" max="2564" width="20" style="94" customWidth="1"/>
    <col min="2565" max="2566" width="13.5703125" style="94" customWidth="1"/>
    <col min="2567" max="2567" width="9.42578125" style="94" bestFit="1" customWidth="1"/>
    <col min="2568" max="2569" width="9.140625" style="94"/>
    <col min="2570" max="2570" width="20.28515625" style="94" customWidth="1"/>
    <col min="2571" max="2571" width="24.85546875" style="94" customWidth="1"/>
    <col min="2572" max="2572" width="25" style="94" customWidth="1"/>
    <col min="2573" max="2573" width="26" style="94" customWidth="1"/>
    <col min="2574" max="2574" width="16.5703125" style="94" customWidth="1"/>
    <col min="2575" max="2575" width="40.28515625" style="94" customWidth="1"/>
    <col min="2576" max="2576" width="24.140625" style="94" customWidth="1"/>
    <col min="2577" max="2577" width="36.28515625" style="94" customWidth="1"/>
    <col min="2578" max="2578" width="50.7109375" style="94" customWidth="1"/>
    <col min="2579" max="2814" width="9.140625" style="94"/>
    <col min="2815" max="2815" width="8.28515625" style="94" customWidth="1"/>
    <col min="2816" max="2816" width="9.140625" style="94"/>
    <col min="2817" max="2817" width="27" style="94" customWidth="1"/>
    <col min="2818" max="2818" width="9.140625" style="94"/>
    <col min="2819" max="2819" width="13" style="94" customWidth="1"/>
    <col min="2820" max="2820" width="20" style="94" customWidth="1"/>
    <col min="2821" max="2822" width="13.5703125" style="94" customWidth="1"/>
    <col min="2823" max="2823" width="9.42578125" style="94" bestFit="1" customWidth="1"/>
    <col min="2824" max="2825" width="9.140625" style="94"/>
    <col min="2826" max="2826" width="20.28515625" style="94" customWidth="1"/>
    <col min="2827" max="2827" width="24.85546875" style="94" customWidth="1"/>
    <col min="2828" max="2828" width="25" style="94" customWidth="1"/>
    <col min="2829" max="2829" width="26" style="94" customWidth="1"/>
    <col min="2830" max="2830" width="16.5703125" style="94" customWidth="1"/>
    <col min="2831" max="2831" width="40.28515625" style="94" customWidth="1"/>
    <col min="2832" max="2832" width="24.140625" style="94" customWidth="1"/>
    <col min="2833" max="2833" width="36.28515625" style="94" customWidth="1"/>
    <col min="2834" max="2834" width="50.7109375" style="94" customWidth="1"/>
    <col min="2835" max="3070" width="9.140625" style="94"/>
    <col min="3071" max="3071" width="8.28515625" style="94" customWidth="1"/>
    <col min="3072" max="3072" width="9.140625" style="94"/>
    <col min="3073" max="3073" width="27" style="94" customWidth="1"/>
    <col min="3074" max="3074" width="9.140625" style="94"/>
    <col min="3075" max="3075" width="13" style="94" customWidth="1"/>
    <col min="3076" max="3076" width="20" style="94" customWidth="1"/>
    <col min="3077" max="3078" width="13.5703125" style="94" customWidth="1"/>
    <col min="3079" max="3079" width="9.42578125" style="94" bestFit="1" customWidth="1"/>
    <col min="3080" max="3081" width="9.140625" style="94"/>
    <col min="3082" max="3082" width="20.28515625" style="94" customWidth="1"/>
    <col min="3083" max="3083" width="24.85546875" style="94" customWidth="1"/>
    <col min="3084" max="3084" width="25" style="94" customWidth="1"/>
    <col min="3085" max="3085" width="26" style="94" customWidth="1"/>
    <col min="3086" max="3086" width="16.5703125" style="94" customWidth="1"/>
    <col min="3087" max="3087" width="40.28515625" style="94" customWidth="1"/>
    <col min="3088" max="3088" width="24.140625" style="94" customWidth="1"/>
    <col min="3089" max="3089" width="36.28515625" style="94" customWidth="1"/>
    <col min="3090" max="3090" width="50.7109375" style="94" customWidth="1"/>
    <col min="3091" max="3326" width="9.140625" style="94"/>
    <col min="3327" max="3327" width="8.28515625" style="94" customWidth="1"/>
    <col min="3328" max="3328" width="9.140625" style="94"/>
    <col min="3329" max="3329" width="27" style="94" customWidth="1"/>
    <col min="3330" max="3330" width="9.140625" style="94"/>
    <col min="3331" max="3331" width="13" style="94" customWidth="1"/>
    <col min="3332" max="3332" width="20" style="94" customWidth="1"/>
    <col min="3333" max="3334" width="13.5703125" style="94" customWidth="1"/>
    <col min="3335" max="3335" width="9.42578125" style="94" bestFit="1" customWidth="1"/>
    <col min="3336" max="3337" width="9.140625" style="94"/>
    <col min="3338" max="3338" width="20.28515625" style="94" customWidth="1"/>
    <col min="3339" max="3339" width="24.85546875" style="94" customWidth="1"/>
    <col min="3340" max="3340" width="25" style="94" customWidth="1"/>
    <col min="3341" max="3341" width="26" style="94" customWidth="1"/>
    <col min="3342" max="3342" width="16.5703125" style="94" customWidth="1"/>
    <col min="3343" max="3343" width="40.28515625" style="94" customWidth="1"/>
    <col min="3344" max="3344" width="24.140625" style="94" customWidth="1"/>
    <col min="3345" max="3345" width="36.28515625" style="94" customWidth="1"/>
    <col min="3346" max="3346" width="50.7109375" style="94" customWidth="1"/>
    <col min="3347" max="3582" width="9.140625" style="94"/>
    <col min="3583" max="3583" width="8.28515625" style="94" customWidth="1"/>
    <col min="3584" max="3584" width="9.140625" style="94"/>
    <col min="3585" max="3585" width="27" style="94" customWidth="1"/>
    <col min="3586" max="3586" width="9.140625" style="94"/>
    <col min="3587" max="3587" width="13" style="94" customWidth="1"/>
    <col min="3588" max="3588" width="20" style="94" customWidth="1"/>
    <col min="3589" max="3590" width="13.5703125" style="94" customWidth="1"/>
    <col min="3591" max="3591" width="9.42578125" style="94" bestFit="1" customWidth="1"/>
    <col min="3592" max="3593" width="9.140625" style="94"/>
    <col min="3594" max="3594" width="20.28515625" style="94" customWidth="1"/>
    <col min="3595" max="3595" width="24.85546875" style="94" customWidth="1"/>
    <col min="3596" max="3596" width="25" style="94" customWidth="1"/>
    <col min="3597" max="3597" width="26" style="94" customWidth="1"/>
    <col min="3598" max="3598" width="16.5703125" style="94" customWidth="1"/>
    <col min="3599" max="3599" width="40.28515625" style="94" customWidth="1"/>
    <col min="3600" max="3600" width="24.140625" style="94" customWidth="1"/>
    <col min="3601" max="3601" width="36.28515625" style="94" customWidth="1"/>
    <col min="3602" max="3602" width="50.7109375" style="94" customWidth="1"/>
    <col min="3603" max="3838" width="9.140625" style="94"/>
    <col min="3839" max="3839" width="8.28515625" style="94" customWidth="1"/>
    <col min="3840" max="3840" width="9.140625" style="94"/>
    <col min="3841" max="3841" width="27" style="94" customWidth="1"/>
    <col min="3842" max="3842" width="9.140625" style="94"/>
    <col min="3843" max="3843" width="13" style="94" customWidth="1"/>
    <col min="3844" max="3844" width="20" style="94" customWidth="1"/>
    <col min="3845" max="3846" width="13.5703125" style="94" customWidth="1"/>
    <col min="3847" max="3847" width="9.42578125" style="94" bestFit="1" customWidth="1"/>
    <col min="3848" max="3849" width="9.140625" style="94"/>
    <col min="3850" max="3850" width="20.28515625" style="94" customWidth="1"/>
    <col min="3851" max="3851" width="24.85546875" style="94" customWidth="1"/>
    <col min="3852" max="3852" width="25" style="94" customWidth="1"/>
    <col min="3853" max="3853" width="26" style="94" customWidth="1"/>
    <col min="3854" max="3854" width="16.5703125" style="94" customWidth="1"/>
    <col min="3855" max="3855" width="40.28515625" style="94" customWidth="1"/>
    <col min="3856" max="3856" width="24.140625" style="94" customWidth="1"/>
    <col min="3857" max="3857" width="36.28515625" style="94" customWidth="1"/>
    <col min="3858" max="3858" width="50.7109375" style="94" customWidth="1"/>
    <col min="3859" max="4094" width="9.140625" style="94"/>
    <col min="4095" max="4095" width="8.28515625" style="94" customWidth="1"/>
    <col min="4096" max="4096" width="9.140625" style="94"/>
    <col min="4097" max="4097" width="27" style="94" customWidth="1"/>
    <col min="4098" max="4098" width="9.140625" style="94"/>
    <col min="4099" max="4099" width="13" style="94" customWidth="1"/>
    <col min="4100" max="4100" width="20" style="94" customWidth="1"/>
    <col min="4101" max="4102" width="13.5703125" style="94" customWidth="1"/>
    <col min="4103" max="4103" width="9.42578125" style="94" bestFit="1" customWidth="1"/>
    <col min="4104" max="4105" width="9.140625" style="94"/>
    <col min="4106" max="4106" width="20.28515625" style="94" customWidth="1"/>
    <col min="4107" max="4107" width="24.85546875" style="94" customWidth="1"/>
    <col min="4108" max="4108" width="25" style="94" customWidth="1"/>
    <col min="4109" max="4109" width="26" style="94" customWidth="1"/>
    <col min="4110" max="4110" width="16.5703125" style="94" customWidth="1"/>
    <col min="4111" max="4111" width="40.28515625" style="94" customWidth="1"/>
    <col min="4112" max="4112" width="24.140625" style="94" customWidth="1"/>
    <col min="4113" max="4113" width="36.28515625" style="94" customWidth="1"/>
    <col min="4114" max="4114" width="50.7109375" style="94" customWidth="1"/>
    <col min="4115" max="4350" width="9.140625" style="94"/>
    <col min="4351" max="4351" width="8.28515625" style="94" customWidth="1"/>
    <col min="4352" max="4352" width="9.140625" style="94"/>
    <col min="4353" max="4353" width="27" style="94" customWidth="1"/>
    <col min="4354" max="4354" width="9.140625" style="94"/>
    <col min="4355" max="4355" width="13" style="94" customWidth="1"/>
    <col min="4356" max="4356" width="20" style="94" customWidth="1"/>
    <col min="4357" max="4358" width="13.5703125" style="94" customWidth="1"/>
    <col min="4359" max="4359" width="9.42578125" style="94" bestFit="1" customWidth="1"/>
    <col min="4360" max="4361" width="9.140625" style="94"/>
    <col min="4362" max="4362" width="20.28515625" style="94" customWidth="1"/>
    <col min="4363" max="4363" width="24.85546875" style="94" customWidth="1"/>
    <col min="4364" max="4364" width="25" style="94" customWidth="1"/>
    <col min="4365" max="4365" width="26" style="94" customWidth="1"/>
    <col min="4366" max="4366" width="16.5703125" style="94" customWidth="1"/>
    <col min="4367" max="4367" width="40.28515625" style="94" customWidth="1"/>
    <col min="4368" max="4368" width="24.140625" style="94" customWidth="1"/>
    <col min="4369" max="4369" width="36.28515625" style="94" customWidth="1"/>
    <col min="4370" max="4370" width="50.7109375" style="94" customWidth="1"/>
    <col min="4371" max="4606" width="9.140625" style="94"/>
    <col min="4607" max="4607" width="8.28515625" style="94" customWidth="1"/>
    <col min="4608" max="4608" width="9.140625" style="94"/>
    <col min="4609" max="4609" width="27" style="94" customWidth="1"/>
    <col min="4610" max="4610" width="9.140625" style="94"/>
    <col min="4611" max="4611" width="13" style="94" customWidth="1"/>
    <col min="4612" max="4612" width="20" style="94" customWidth="1"/>
    <col min="4613" max="4614" width="13.5703125" style="94" customWidth="1"/>
    <col min="4615" max="4615" width="9.42578125" style="94" bestFit="1" customWidth="1"/>
    <col min="4616" max="4617" width="9.140625" style="94"/>
    <col min="4618" max="4618" width="20.28515625" style="94" customWidth="1"/>
    <col min="4619" max="4619" width="24.85546875" style="94" customWidth="1"/>
    <col min="4620" max="4620" width="25" style="94" customWidth="1"/>
    <col min="4621" max="4621" width="26" style="94" customWidth="1"/>
    <col min="4622" max="4622" width="16.5703125" style="94" customWidth="1"/>
    <col min="4623" max="4623" width="40.28515625" style="94" customWidth="1"/>
    <col min="4624" max="4624" width="24.140625" style="94" customWidth="1"/>
    <col min="4625" max="4625" width="36.28515625" style="94" customWidth="1"/>
    <col min="4626" max="4626" width="50.7109375" style="94" customWidth="1"/>
    <col min="4627" max="4862" width="9.140625" style="94"/>
    <col min="4863" max="4863" width="8.28515625" style="94" customWidth="1"/>
    <col min="4864" max="4864" width="9.140625" style="94"/>
    <col min="4865" max="4865" width="27" style="94" customWidth="1"/>
    <col min="4866" max="4866" width="9.140625" style="94"/>
    <col min="4867" max="4867" width="13" style="94" customWidth="1"/>
    <col min="4868" max="4868" width="20" style="94" customWidth="1"/>
    <col min="4869" max="4870" width="13.5703125" style="94" customWidth="1"/>
    <col min="4871" max="4871" width="9.42578125" style="94" bestFit="1" customWidth="1"/>
    <col min="4872" max="4873" width="9.140625" style="94"/>
    <col min="4874" max="4874" width="20.28515625" style="94" customWidth="1"/>
    <col min="4875" max="4875" width="24.85546875" style="94" customWidth="1"/>
    <col min="4876" max="4876" width="25" style="94" customWidth="1"/>
    <col min="4877" max="4877" width="26" style="94" customWidth="1"/>
    <col min="4878" max="4878" width="16.5703125" style="94" customWidth="1"/>
    <col min="4879" max="4879" width="40.28515625" style="94" customWidth="1"/>
    <col min="4880" max="4880" width="24.140625" style="94" customWidth="1"/>
    <col min="4881" max="4881" width="36.28515625" style="94" customWidth="1"/>
    <col min="4882" max="4882" width="50.7109375" style="94" customWidth="1"/>
    <col min="4883" max="5118" width="9.140625" style="94"/>
    <col min="5119" max="5119" width="8.28515625" style="94" customWidth="1"/>
    <col min="5120" max="5120" width="9.140625" style="94"/>
    <col min="5121" max="5121" width="27" style="94" customWidth="1"/>
    <col min="5122" max="5122" width="9.140625" style="94"/>
    <col min="5123" max="5123" width="13" style="94" customWidth="1"/>
    <col min="5124" max="5124" width="20" style="94" customWidth="1"/>
    <col min="5125" max="5126" width="13.5703125" style="94" customWidth="1"/>
    <col min="5127" max="5127" width="9.42578125" style="94" bestFit="1" customWidth="1"/>
    <col min="5128" max="5129" width="9.140625" style="94"/>
    <col min="5130" max="5130" width="20.28515625" style="94" customWidth="1"/>
    <col min="5131" max="5131" width="24.85546875" style="94" customWidth="1"/>
    <col min="5132" max="5132" width="25" style="94" customWidth="1"/>
    <col min="5133" max="5133" width="26" style="94" customWidth="1"/>
    <col min="5134" max="5134" width="16.5703125" style="94" customWidth="1"/>
    <col min="5135" max="5135" width="40.28515625" style="94" customWidth="1"/>
    <col min="5136" max="5136" width="24.140625" style="94" customWidth="1"/>
    <col min="5137" max="5137" width="36.28515625" style="94" customWidth="1"/>
    <col min="5138" max="5138" width="50.7109375" style="94" customWidth="1"/>
    <col min="5139" max="5374" width="9.140625" style="94"/>
    <col min="5375" max="5375" width="8.28515625" style="94" customWidth="1"/>
    <col min="5376" max="5376" width="9.140625" style="94"/>
    <col min="5377" max="5377" width="27" style="94" customWidth="1"/>
    <col min="5378" max="5378" width="9.140625" style="94"/>
    <col min="5379" max="5379" width="13" style="94" customWidth="1"/>
    <col min="5380" max="5380" width="20" style="94" customWidth="1"/>
    <col min="5381" max="5382" width="13.5703125" style="94" customWidth="1"/>
    <col min="5383" max="5383" width="9.42578125" style="94" bestFit="1" customWidth="1"/>
    <col min="5384" max="5385" width="9.140625" style="94"/>
    <col min="5386" max="5386" width="20.28515625" style="94" customWidth="1"/>
    <col min="5387" max="5387" width="24.85546875" style="94" customWidth="1"/>
    <col min="5388" max="5388" width="25" style="94" customWidth="1"/>
    <col min="5389" max="5389" width="26" style="94" customWidth="1"/>
    <col min="5390" max="5390" width="16.5703125" style="94" customWidth="1"/>
    <col min="5391" max="5391" width="40.28515625" style="94" customWidth="1"/>
    <col min="5392" max="5392" width="24.140625" style="94" customWidth="1"/>
    <col min="5393" max="5393" width="36.28515625" style="94" customWidth="1"/>
    <col min="5394" max="5394" width="50.7109375" style="94" customWidth="1"/>
    <col min="5395" max="5630" width="9.140625" style="94"/>
    <col min="5631" max="5631" width="8.28515625" style="94" customWidth="1"/>
    <col min="5632" max="5632" width="9.140625" style="94"/>
    <col min="5633" max="5633" width="27" style="94" customWidth="1"/>
    <col min="5634" max="5634" width="9.140625" style="94"/>
    <col min="5635" max="5635" width="13" style="94" customWidth="1"/>
    <col min="5636" max="5636" width="20" style="94" customWidth="1"/>
    <col min="5637" max="5638" width="13.5703125" style="94" customWidth="1"/>
    <col min="5639" max="5639" width="9.42578125" style="94" bestFit="1" customWidth="1"/>
    <col min="5640" max="5641" width="9.140625" style="94"/>
    <col min="5642" max="5642" width="20.28515625" style="94" customWidth="1"/>
    <col min="5643" max="5643" width="24.85546875" style="94" customWidth="1"/>
    <col min="5644" max="5644" width="25" style="94" customWidth="1"/>
    <col min="5645" max="5645" width="26" style="94" customWidth="1"/>
    <col min="5646" max="5646" width="16.5703125" style="94" customWidth="1"/>
    <col min="5647" max="5647" width="40.28515625" style="94" customWidth="1"/>
    <col min="5648" max="5648" width="24.140625" style="94" customWidth="1"/>
    <col min="5649" max="5649" width="36.28515625" style="94" customWidth="1"/>
    <col min="5650" max="5650" width="50.7109375" style="94" customWidth="1"/>
    <col min="5651" max="5886" width="9.140625" style="94"/>
    <col min="5887" max="5887" width="8.28515625" style="94" customWidth="1"/>
    <col min="5888" max="5888" width="9.140625" style="94"/>
    <col min="5889" max="5889" width="27" style="94" customWidth="1"/>
    <col min="5890" max="5890" width="9.140625" style="94"/>
    <col min="5891" max="5891" width="13" style="94" customWidth="1"/>
    <col min="5892" max="5892" width="20" style="94" customWidth="1"/>
    <col min="5893" max="5894" width="13.5703125" style="94" customWidth="1"/>
    <col min="5895" max="5895" width="9.42578125" style="94" bestFit="1" customWidth="1"/>
    <col min="5896" max="5897" width="9.140625" style="94"/>
    <col min="5898" max="5898" width="20.28515625" style="94" customWidth="1"/>
    <col min="5899" max="5899" width="24.85546875" style="94" customWidth="1"/>
    <col min="5900" max="5900" width="25" style="94" customWidth="1"/>
    <col min="5901" max="5901" width="26" style="94" customWidth="1"/>
    <col min="5902" max="5902" width="16.5703125" style="94" customWidth="1"/>
    <col min="5903" max="5903" width="40.28515625" style="94" customWidth="1"/>
    <col min="5904" max="5904" width="24.140625" style="94" customWidth="1"/>
    <col min="5905" max="5905" width="36.28515625" style="94" customWidth="1"/>
    <col min="5906" max="5906" width="50.7109375" style="94" customWidth="1"/>
    <col min="5907" max="6142" width="9.140625" style="94"/>
    <col min="6143" max="6143" width="8.28515625" style="94" customWidth="1"/>
    <col min="6144" max="6144" width="9.140625" style="94"/>
    <col min="6145" max="6145" width="27" style="94" customWidth="1"/>
    <col min="6146" max="6146" width="9.140625" style="94"/>
    <col min="6147" max="6147" width="13" style="94" customWidth="1"/>
    <col min="6148" max="6148" width="20" style="94" customWidth="1"/>
    <col min="6149" max="6150" width="13.5703125" style="94" customWidth="1"/>
    <col min="6151" max="6151" width="9.42578125" style="94" bestFit="1" customWidth="1"/>
    <col min="6152" max="6153" width="9.140625" style="94"/>
    <col min="6154" max="6154" width="20.28515625" style="94" customWidth="1"/>
    <col min="6155" max="6155" width="24.85546875" style="94" customWidth="1"/>
    <col min="6156" max="6156" width="25" style="94" customWidth="1"/>
    <col min="6157" max="6157" width="26" style="94" customWidth="1"/>
    <col min="6158" max="6158" width="16.5703125" style="94" customWidth="1"/>
    <col min="6159" max="6159" width="40.28515625" style="94" customWidth="1"/>
    <col min="6160" max="6160" width="24.140625" style="94" customWidth="1"/>
    <col min="6161" max="6161" width="36.28515625" style="94" customWidth="1"/>
    <col min="6162" max="6162" width="50.7109375" style="94" customWidth="1"/>
    <col min="6163" max="6398" width="9.140625" style="94"/>
    <col min="6399" max="6399" width="8.28515625" style="94" customWidth="1"/>
    <col min="6400" max="6400" width="9.140625" style="94"/>
    <col min="6401" max="6401" width="27" style="94" customWidth="1"/>
    <col min="6402" max="6402" width="9.140625" style="94"/>
    <col min="6403" max="6403" width="13" style="94" customWidth="1"/>
    <col min="6404" max="6404" width="20" style="94" customWidth="1"/>
    <col min="6405" max="6406" width="13.5703125" style="94" customWidth="1"/>
    <col min="6407" max="6407" width="9.42578125" style="94" bestFit="1" customWidth="1"/>
    <col min="6408" max="6409" width="9.140625" style="94"/>
    <col min="6410" max="6410" width="20.28515625" style="94" customWidth="1"/>
    <col min="6411" max="6411" width="24.85546875" style="94" customWidth="1"/>
    <col min="6412" max="6412" width="25" style="94" customWidth="1"/>
    <col min="6413" max="6413" width="26" style="94" customWidth="1"/>
    <col min="6414" max="6414" width="16.5703125" style="94" customWidth="1"/>
    <col min="6415" max="6415" width="40.28515625" style="94" customWidth="1"/>
    <col min="6416" max="6416" width="24.140625" style="94" customWidth="1"/>
    <col min="6417" max="6417" width="36.28515625" style="94" customWidth="1"/>
    <col min="6418" max="6418" width="50.7109375" style="94" customWidth="1"/>
    <col min="6419" max="6654" width="9.140625" style="94"/>
    <col min="6655" max="6655" width="8.28515625" style="94" customWidth="1"/>
    <col min="6656" max="6656" width="9.140625" style="94"/>
    <col min="6657" max="6657" width="27" style="94" customWidth="1"/>
    <col min="6658" max="6658" width="9.140625" style="94"/>
    <col min="6659" max="6659" width="13" style="94" customWidth="1"/>
    <col min="6660" max="6660" width="20" style="94" customWidth="1"/>
    <col min="6661" max="6662" width="13.5703125" style="94" customWidth="1"/>
    <col min="6663" max="6663" width="9.42578125" style="94" bestFit="1" customWidth="1"/>
    <col min="6664" max="6665" width="9.140625" style="94"/>
    <col min="6666" max="6666" width="20.28515625" style="94" customWidth="1"/>
    <col min="6667" max="6667" width="24.85546875" style="94" customWidth="1"/>
    <col min="6668" max="6668" width="25" style="94" customWidth="1"/>
    <col min="6669" max="6669" width="26" style="94" customWidth="1"/>
    <col min="6670" max="6670" width="16.5703125" style="94" customWidth="1"/>
    <col min="6671" max="6671" width="40.28515625" style="94" customWidth="1"/>
    <col min="6672" max="6672" width="24.140625" style="94" customWidth="1"/>
    <col min="6673" max="6673" width="36.28515625" style="94" customWidth="1"/>
    <col min="6674" max="6674" width="50.7109375" style="94" customWidth="1"/>
    <col min="6675" max="6910" width="9.140625" style="94"/>
    <col min="6911" max="6911" width="8.28515625" style="94" customWidth="1"/>
    <col min="6912" max="6912" width="9.140625" style="94"/>
    <col min="6913" max="6913" width="27" style="94" customWidth="1"/>
    <col min="6914" max="6914" width="9.140625" style="94"/>
    <col min="6915" max="6915" width="13" style="94" customWidth="1"/>
    <col min="6916" max="6916" width="20" style="94" customWidth="1"/>
    <col min="6917" max="6918" width="13.5703125" style="94" customWidth="1"/>
    <col min="6919" max="6919" width="9.42578125" style="94" bestFit="1" customWidth="1"/>
    <col min="6920" max="6921" width="9.140625" style="94"/>
    <col min="6922" max="6922" width="20.28515625" style="94" customWidth="1"/>
    <col min="6923" max="6923" width="24.85546875" style="94" customWidth="1"/>
    <col min="6924" max="6924" width="25" style="94" customWidth="1"/>
    <col min="6925" max="6925" width="26" style="94" customWidth="1"/>
    <col min="6926" max="6926" width="16.5703125" style="94" customWidth="1"/>
    <col min="6927" max="6927" width="40.28515625" style="94" customWidth="1"/>
    <col min="6928" max="6928" width="24.140625" style="94" customWidth="1"/>
    <col min="6929" max="6929" width="36.28515625" style="94" customWidth="1"/>
    <col min="6930" max="6930" width="50.7109375" style="94" customWidth="1"/>
    <col min="6931" max="7166" width="9.140625" style="94"/>
    <col min="7167" max="7167" width="8.28515625" style="94" customWidth="1"/>
    <col min="7168" max="7168" width="9.140625" style="94"/>
    <col min="7169" max="7169" width="27" style="94" customWidth="1"/>
    <col min="7170" max="7170" width="9.140625" style="94"/>
    <col min="7171" max="7171" width="13" style="94" customWidth="1"/>
    <col min="7172" max="7172" width="20" style="94" customWidth="1"/>
    <col min="7173" max="7174" width="13.5703125" style="94" customWidth="1"/>
    <col min="7175" max="7175" width="9.42578125" style="94" bestFit="1" customWidth="1"/>
    <col min="7176" max="7177" width="9.140625" style="94"/>
    <col min="7178" max="7178" width="20.28515625" style="94" customWidth="1"/>
    <col min="7179" max="7179" width="24.85546875" style="94" customWidth="1"/>
    <col min="7180" max="7180" width="25" style="94" customWidth="1"/>
    <col min="7181" max="7181" width="26" style="94" customWidth="1"/>
    <col min="7182" max="7182" width="16.5703125" style="94" customWidth="1"/>
    <col min="7183" max="7183" width="40.28515625" style="94" customWidth="1"/>
    <col min="7184" max="7184" width="24.140625" style="94" customWidth="1"/>
    <col min="7185" max="7185" width="36.28515625" style="94" customWidth="1"/>
    <col min="7186" max="7186" width="50.7109375" style="94" customWidth="1"/>
    <col min="7187" max="7422" width="9.140625" style="94"/>
    <col min="7423" max="7423" width="8.28515625" style="94" customWidth="1"/>
    <col min="7424" max="7424" width="9.140625" style="94"/>
    <col min="7425" max="7425" width="27" style="94" customWidth="1"/>
    <col min="7426" max="7426" width="9.140625" style="94"/>
    <col min="7427" max="7427" width="13" style="94" customWidth="1"/>
    <col min="7428" max="7428" width="20" style="94" customWidth="1"/>
    <col min="7429" max="7430" width="13.5703125" style="94" customWidth="1"/>
    <col min="7431" max="7431" width="9.42578125" style="94" bestFit="1" customWidth="1"/>
    <col min="7432" max="7433" width="9.140625" style="94"/>
    <col min="7434" max="7434" width="20.28515625" style="94" customWidth="1"/>
    <col min="7435" max="7435" width="24.85546875" style="94" customWidth="1"/>
    <col min="7436" max="7436" width="25" style="94" customWidth="1"/>
    <col min="7437" max="7437" width="26" style="94" customWidth="1"/>
    <col min="7438" max="7438" width="16.5703125" style="94" customWidth="1"/>
    <col min="7439" max="7439" width="40.28515625" style="94" customWidth="1"/>
    <col min="7440" max="7440" width="24.140625" style="94" customWidth="1"/>
    <col min="7441" max="7441" width="36.28515625" style="94" customWidth="1"/>
    <col min="7442" max="7442" width="50.7109375" style="94" customWidth="1"/>
    <col min="7443" max="7678" width="9.140625" style="94"/>
    <col min="7679" max="7679" width="8.28515625" style="94" customWidth="1"/>
    <col min="7680" max="7680" width="9.140625" style="94"/>
    <col min="7681" max="7681" width="27" style="94" customWidth="1"/>
    <col min="7682" max="7682" width="9.140625" style="94"/>
    <col min="7683" max="7683" width="13" style="94" customWidth="1"/>
    <col min="7684" max="7684" width="20" style="94" customWidth="1"/>
    <col min="7685" max="7686" width="13.5703125" style="94" customWidth="1"/>
    <col min="7687" max="7687" width="9.42578125" style="94" bestFit="1" customWidth="1"/>
    <col min="7688" max="7689" width="9.140625" style="94"/>
    <col min="7690" max="7690" width="20.28515625" style="94" customWidth="1"/>
    <col min="7691" max="7691" width="24.85546875" style="94" customWidth="1"/>
    <col min="7692" max="7692" width="25" style="94" customWidth="1"/>
    <col min="7693" max="7693" width="26" style="94" customWidth="1"/>
    <col min="7694" max="7694" width="16.5703125" style="94" customWidth="1"/>
    <col min="7695" max="7695" width="40.28515625" style="94" customWidth="1"/>
    <col min="7696" max="7696" width="24.140625" style="94" customWidth="1"/>
    <col min="7697" max="7697" width="36.28515625" style="94" customWidth="1"/>
    <col min="7698" max="7698" width="50.7109375" style="94" customWidth="1"/>
    <col min="7699" max="7934" width="9.140625" style="94"/>
    <col min="7935" max="7935" width="8.28515625" style="94" customWidth="1"/>
    <col min="7936" max="7936" width="9.140625" style="94"/>
    <col min="7937" max="7937" width="27" style="94" customWidth="1"/>
    <col min="7938" max="7938" width="9.140625" style="94"/>
    <col min="7939" max="7939" width="13" style="94" customWidth="1"/>
    <col min="7940" max="7940" width="20" style="94" customWidth="1"/>
    <col min="7941" max="7942" width="13.5703125" style="94" customWidth="1"/>
    <col min="7943" max="7943" width="9.42578125" style="94" bestFit="1" customWidth="1"/>
    <col min="7944" max="7945" width="9.140625" style="94"/>
    <col min="7946" max="7946" width="20.28515625" style="94" customWidth="1"/>
    <col min="7947" max="7947" width="24.85546875" style="94" customWidth="1"/>
    <col min="7948" max="7948" width="25" style="94" customWidth="1"/>
    <col min="7949" max="7949" width="26" style="94" customWidth="1"/>
    <col min="7950" max="7950" width="16.5703125" style="94" customWidth="1"/>
    <col min="7951" max="7951" width="40.28515625" style="94" customWidth="1"/>
    <col min="7952" max="7952" width="24.140625" style="94" customWidth="1"/>
    <col min="7953" max="7953" width="36.28515625" style="94" customWidth="1"/>
    <col min="7954" max="7954" width="50.7109375" style="94" customWidth="1"/>
    <col min="7955" max="8190" width="9.140625" style="94"/>
    <col min="8191" max="8191" width="8.28515625" style="94" customWidth="1"/>
    <col min="8192" max="8192" width="9.140625" style="94"/>
    <col min="8193" max="8193" width="27" style="94" customWidth="1"/>
    <col min="8194" max="8194" width="9.140625" style="94"/>
    <col min="8195" max="8195" width="13" style="94" customWidth="1"/>
    <col min="8196" max="8196" width="20" style="94" customWidth="1"/>
    <col min="8197" max="8198" width="13.5703125" style="94" customWidth="1"/>
    <col min="8199" max="8199" width="9.42578125" style="94" bestFit="1" customWidth="1"/>
    <col min="8200" max="8201" width="9.140625" style="94"/>
    <col min="8202" max="8202" width="20.28515625" style="94" customWidth="1"/>
    <col min="8203" max="8203" width="24.85546875" style="94" customWidth="1"/>
    <col min="8204" max="8204" width="25" style="94" customWidth="1"/>
    <col min="8205" max="8205" width="26" style="94" customWidth="1"/>
    <col min="8206" max="8206" width="16.5703125" style="94" customWidth="1"/>
    <col min="8207" max="8207" width="40.28515625" style="94" customWidth="1"/>
    <col min="8208" max="8208" width="24.140625" style="94" customWidth="1"/>
    <col min="8209" max="8209" width="36.28515625" style="94" customWidth="1"/>
    <col min="8210" max="8210" width="50.7109375" style="94" customWidth="1"/>
    <col min="8211" max="8446" width="9.140625" style="94"/>
    <col min="8447" max="8447" width="8.28515625" style="94" customWidth="1"/>
    <col min="8448" max="8448" width="9.140625" style="94"/>
    <col min="8449" max="8449" width="27" style="94" customWidth="1"/>
    <col min="8450" max="8450" width="9.140625" style="94"/>
    <col min="8451" max="8451" width="13" style="94" customWidth="1"/>
    <col min="8452" max="8452" width="20" style="94" customWidth="1"/>
    <col min="8453" max="8454" width="13.5703125" style="94" customWidth="1"/>
    <col min="8455" max="8455" width="9.42578125" style="94" bestFit="1" customWidth="1"/>
    <col min="8456" max="8457" width="9.140625" style="94"/>
    <col min="8458" max="8458" width="20.28515625" style="94" customWidth="1"/>
    <col min="8459" max="8459" width="24.85546875" style="94" customWidth="1"/>
    <col min="8460" max="8460" width="25" style="94" customWidth="1"/>
    <col min="8461" max="8461" width="26" style="94" customWidth="1"/>
    <col min="8462" max="8462" width="16.5703125" style="94" customWidth="1"/>
    <col min="8463" max="8463" width="40.28515625" style="94" customWidth="1"/>
    <col min="8464" max="8464" width="24.140625" style="94" customWidth="1"/>
    <col min="8465" max="8465" width="36.28515625" style="94" customWidth="1"/>
    <col min="8466" max="8466" width="50.7109375" style="94" customWidth="1"/>
    <col min="8467" max="8702" width="9.140625" style="94"/>
    <col min="8703" max="8703" width="8.28515625" style="94" customWidth="1"/>
    <col min="8704" max="8704" width="9.140625" style="94"/>
    <col min="8705" max="8705" width="27" style="94" customWidth="1"/>
    <col min="8706" max="8706" width="9.140625" style="94"/>
    <col min="8707" max="8707" width="13" style="94" customWidth="1"/>
    <col min="8708" max="8708" width="20" style="94" customWidth="1"/>
    <col min="8709" max="8710" width="13.5703125" style="94" customWidth="1"/>
    <col min="8711" max="8711" width="9.42578125" style="94" bestFit="1" customWidth="1"/>
    <col min="8712" max="8713" width="9.140625" style="94"/>
    <col min="8714" max="8714" width="20.28515625" style="94" customWidth="1"/>
    <col min="8715" max="8715" width="24.85546875" style="94" customWidth="1"/>
    <col min="8716" max="8716" width="25" style="94" customWidth="1"/>
    <col min="8717" max="8717" width="26" style="94" customWidth="1"/>
    <col min="8718" max="8718" width="16.5703125" style="94" customWidth="1"/>
    <col min="8719" max="8719" width="40.28515625" style="94" customWidth="1"/>
    <col min="8720" max="8720" width="24.140625" style="94" customWidth="1"/>
    <col min="8721" max="8721" width="36.28515625" style="94" customWidth="1"/>
    <col min="8722" max="8722" width="50.7109375" style="94" customWidth="1"/>
    <col min="8723" max="8958" width="9.140625" style="94"/>
    <col min="8959" max="8959" width="8.28515625" style="94" customWidth="1"/>
    <col min="8960" max="8960" width="9.140625" style="94"/>
    <col min="8961" max="8961" width="27" style="94" customWidth="1"/>
    <col min="8962" max="8962" width="9.140625" style="94"/>
    <col min="8963" max="8963" width="13" style="94" customWidth="1"/>
    <col min="8964" max="8964" width="20" style="94" customWidth="1"/>
    <col min="8965" max="8966" width="13.5703125" style="94" customWidth="1"/>
    <col min="8967" max="8967" width="9.42578125" style="94" bestFit="1" customWidth="1"/>
    <col min="8968" max="8969" width="9.140625" style="94"/>
    <col min="8970" max="8970" width="20.28515625" style="94" customWidth="1"/>
    <col min="8971" max="8971" width="24.85546875" style="94" customWidth="1"/>
    <col min="8972" max="8972" width="25" style="94" customWidth="1"/>
    <col min="8973" max="8973" width="26" style="94" customWidth="1"/>
    <col min="8974" max="8974" width="16.5703125" style="94" customWidth="1"/>
    <col min="8975" max="8975" width="40.28515625" style="94" customWidth="1"/>
    <col min="8976" max="8976" width="24.140625" style="94" customWidth="1"/>
    <col min="8977" max="8977" width="36.28515625" style="94" customWidth="1"/>
    <col min="8978" max="8978" width="50.7109375" style="94" customWidth="1"/>
    <col min="8979" max="9214" width="9.140625" style="94"/>
    <col min="9215" max="9215" width="8.28515625" style="94" customWidth="1"/>
    <col min="9216" max="9216" width="9.140625" style="94"/>
    <col min="9217" max="9217" width="27" style="94" customWidth="1"/>
    <col min="9218" max="9218" width="9.140625" style="94"/>
    <col min="9219" max="9219" width="13" style="94" customWidth="1"/>
    <col min="9220" max="9220" width="20" style="94" customWidth="1"/>
    <col min="9221" max="9222" width="13.5703125" style="94" customWidth="1"/>
    <col min="9223" max="9223" width="9.42578125" style="94" bestFit="1" customWidth="1"/>
    <col min="9224" max="9225" width="9.140625" style="94"/>
    <col min="9226" max="9226" width="20.28515625" style="94" customWidth="1"/>
    <col min="9227" max="9227" width="24.85546875" style="94" customWidth="1"/>
    <col min="9228" max="9228" width="25" style="94" customWidth="1"/>
    <col min="9229" max="9229" width="26" style="94" customWidth="1"/>
    <col min="9230" max="9230" width="16.5703125" style="94" customWidth="1"/>
    <col min="9231" max="9231" width="40.28515625" style="94" customWidth="1"/>
    <col min="9232" max="9232" width="24.140625" style="94" customWidth="1"/>
    <col min="9233" max="9233" width="36.28515625" style="94" customWidth="1"/>
    <col min="9234" max="9234" width="50.7109375" style="94" customWidth="1"/>
    <col min="9235" max="9470" width="9.140625" style="94"/>
    <col min="9471" max="9471" width="8.28515625" style="94" customWidth="1"/>
    <col min="9472" max="9472" width="9.140625" style="94"/>
    <col min="9473" max="9473" width="27" style="94" customWidth="1"/>
    <col min="9474" max="9474" width="9.140625" style="94"/>
    <col min="9475" max="9475" width="13" style="94" customWidth="1"/>
    <col min="9476" max="9476" width="20" style="94" customWidth="1"/>
    <col min="9477" max="9478" width="13.5703125" style="94" customWidth="1"/>
    <col min="9479" max="9479" width="9.42578125" style="94" bestFit="1" customWidth="1"/>
    <col min="9480" max="9481" width="9.140625" style="94"/>
    <col min="9482" max="9482" width="20.28515625" style="94" customWidth="1"/>
    <col min="9483" max="9483" width="24.85546875" style="94" customWidth="1"/>
    <col min="9484" max="9484" width="25" style="94" customWidth="1"/>
    <col min="9485" max="9485" width="26" style="94" customWidth="1"/>
    <col min="9486" max="9486" width="16.5703125" style="94" customWidth="1"/>
    <col min="9487" max="9487" width="40.28515625" style="94" customWidth="1"/>
    <col min="9488" max="9488" width="24.140625" style="94" customWidth="1"/>
    <col min="9489" max="9489" width="36.28515625" style="94" customWidth="1"/>
    <col min="9490" max="9490" width="50.7109375" style="94" customWidth="1"/>
    <col min="9491" max="9726" width="9.140625" style="94"/>
    <col min="9727" max="9727" width="8.28515625" style="94" customWidth="1"/>
    <col min="9728" max="9728" width="9.140625" style="94"/>
    <col min="9729" max="9729" width="27" style="94" customWidth="1"/>
    <col min="9730" max="9730" width="9.140625" style="94"/>
    <col min="9731" max="9731" width="13" style="94" customWidth="1"/>
    <col min="9732" max="9732" width="20" style="94" customWidth="1"/>
    <col min="9733" max="9734" width="13.5703125" style="94" customWidth="1"/>
    <col min="9735" max="9735" width="9.42578125" style="94" bestFit="1" customWidth="1"/>
    <col min="9736" max="9737" width="9.140625" style="94"/>
    <col min="9738" max="9738" width="20.28515625" style="94" customWidth="1"/>
    <col min="9739" max="9739" width="24.85546875" style="94" customWidth="1"/>
    <col min="9740" max="9740" width="25" style="94" customWidth="1"/>
    <col min="9741" max="9741" width="26" style="94" customWidth="1"/>
    <col min="9742" max="9742" width="16.5703125" style="94" customWidth="1"/>
    <col min="9743" max="9743" width="40.28515625" style="94" customWidth="1"/>
    <col min="9744" max="9744" width="24.140625" style="94" customWidth="1"/>
    <col min="9745" max="9745" width="36.28515625" style="94" customWidth="1"/>
    <col min="9746" max="9746" width="50.7109375" style="94" customWidth="1"/>
    <col min="9747" max="9982" width="9.140625" style="94"/>
    <col min="9983" max="9983" width="8.28515625" style="94" customWidth="1"/>
    <col min="9984" max="9984" width="9.140625" style="94"/>
    <col min="9985" max="9985" width="27" style="94" customWidth="1"/>
    <col min="9986" max="9986" width="9.140625" style="94"/>
    <col min="9987" max="9987" width="13" style="94" customWidth="1"/>
    <col min="9988" max="9988" width="20" style="94" customWidth="1"/>
    <col min="9989" max="9990" width="13.5703125" style="94" customWidth="1"/>
    <col min="9991" max="9991" width="9.42578125" style="94" bestFit="1" customWidth="1"/>
    <col min="9992" max="9993" width="9.140625" style="94"/>
    <col min="9994" max="9994" width="20.28515625" style="94" customWidth="1"/>
    <col min="9995" max="9995" width="24.85546875" style="94" customWidth="1"/>
    <col min="9996" max="9996" width="25" style="94" customWidth="1"/>
    <col min="9997" max="9997" width="26" style="94" customWidth="1"/>
    <col min="9998" max="9998" width="16.5703125" style="94" customWidth="1"/>
    <col min="9999" max="9999" width="40.28515625" style="94" customWidth="1"/>
    <col min="10000" max="10000" width="24.140625" style="94" customWidth="1"/>
    <col min="10001" max="10001" width="36.28515625" style="94" customWidth="1"/>
    <col min="10002" max="10002" width="50.7109375" style="94" customWidth="1"/>
    <col min="10003" max="10238" width="9.140625" style="94"/>
    <col min="10239" max="10239" width="8.28515625" style="94" customWidth="1"/>
    <col min="10240" max="10240" width="9.140625" style="94"/>
    <col min="10241" max="10241" width="27" style="94" customWidth="1"/>
    <col min="10242" max="10242" width="9.140625" style="94"/>
    <col min="10243" max="10243" width="13" style="94" customWidth="1"/>
    <col min="10244" max="10244" width="20" style="94" customWidth="1"/>
    <col min="10245" max="10246" width="13.5703125" style="94" customWidth="1"/>
    <col min="10247" max="10247" width="9.42578125" style="94" bestFit="1" customWidth="1"/>
    <col min="10248" max="10249" width="9.140625" style="94"/>
    <col min="10250" max="10250" width="20.28515625" style="94" customWidth="1"/>
    <col min="10251" max="10251" width="24.85546875" style="94" customWidth="1"/>
    <col min="10252" max="10252" width="25" style="94" customWidth="1"/>
    <col min="10253" max="10253" width="26" style="94" customWidth="1"/>
    <col min="10254" max="10254" width="16.5703125" style="94" customWidth="1"/>
    <col min="10255" max="10255" width="40.28515625" style="94" customWidth="1"/>
    <col min="10256" max="10256" width="24.140625" style="94" customWidth="1"/>
    <col min="10257" max="10257" width="36.28515625" style="94" customWidth="1"/>
    <col min="10258" max="10258" width="50.7109375" style="94" customWidth="1"/>
    <col min="10259" max="10494" width="9.140625" style="94"/>
    <col min="10495" max="10495" width="8.28515625" style="94" customWidth="1"/>
    <col min="10496" max="10496" width="9.140625" style="94"/>
    <col min="10497" max="10497" width="27" style="94" customWidth="1"/>
    <col min="10498" max="10498" width="9.140625" style="94"/>
    <col min="10499" max="10499" width="13" style="94" customWidth="1"/>
    <col min="10500" max="10500" width="20" style="94" customWidth="1"/>
    <col min="10501" max="10502" width="13.5703125" style="94" customWidth="1"/>
    <col min="10503" max="10503" width="9.42578125" style="94" bestFit="1" customWidth="1"/>
    <col min="10504" max="10505" width="9.140625" style="94"/>
    <col min="10506" max="10506" width="20.28515625" style="94" customWidth="1"/>
    <col min="10507" max="10507" width="24.85546875" style="94" customWidth="1"/>
    <col min="10508" max="10508" width="25" style="94" customWidth="1"/>
    <col min="10509" max="10509" width="26" style="94" customWidth="1"/>
    <col min="10510" max="10510" width="16.5703125" style="94" customWidth="1"/>
    <col min="10511" max="10511" width="40.28515625" style="94" customWidth="1"/>
    <col min="10512" max="10512" width="24.140625" style="94" customWidth="1"/>
    <col min="10513" max="10513" width="36.28515625" style="94" customWidth="1"/>
    <col min="10514" max="10514" width="50.7109375" style="94" customWidth="1"/>
    <col min="10515" max="10750" width="9.140625" style="94"/>
    <col min="10751" max="10751" width="8.28515625" style="94" customWidth="1"/>
    <col min="10752" max="10752" width="9.140625" style="94"/>
    <col min="10753" max="10753" width="27" style="94" customWidth="1"/>
    <col min="10754" max="10754" width="9.140625" style="94"/>
    <col min="10755" max="10755" width="13" style="94" customWidth="1"/>
    <col min="10756" max="10756" width="20" style="94" customWidth="1"/>
    <col min="10757" max="10758" width="13.5703125" style="94" customWidth="1"/>
    <col min="10759" max="10759" width="9.42578125" style="94" bestFit="1" customWidth="1"/>
    <col min="10760" max="10761" width="9.140625" style="94"/>
    <col min="10762" max="10762" width="20.28515625" style="94" customWidth="1"/>
    <col min="10763" max="10763" width="24.85546875" style="94" customWidth="1"/>
    <col min="10764" max="10764" width="25" style="94" customWidth="1"/>
    <col min="10765" max="10765" width="26" style="94" customWidth="1"/>
    <col min="10766" max="10766" width="16.5703125" style="94" customWidth="1"/>
    <col min="10767" max="10767" width="40.28515625" style="94" customWidth="1"/>
    <col min="10768" max="10768" width="24.140625" style="94" customWidth="1"/>
    <col min="10769" max="10769" width="36.28515625" style="94" customWidth="1"/>
    <col min="10770" max="10770" width="50.7109375" style="94" customWidth="1"/>
    <col min="10771" max="11006" width="9.140625" style="94"/>
    <col min="11007" max="11007" width="8.28515625" style="94" customWidth="1"/>
    <col min="11008" max="11008" width="9.140625" style="94"/>
    <col min="11009" max="11009" width="27" style="94" customWidth="1"/>
    <col min="11010" max="11010" width="9.140625" style="94"/>
    <col min="11011" max="11011" width="13" style="94" customWidth="1"/>
    <col min="11012" max="11012" width="20" style="94" customWidth="1"/>
    <col min="11013" max="11014" width="13.5703125" style="94" customWidth="1"/>
    <col min="11015" max="11015" width="9.42578125" style="94" bestFit="1" customWidth="1"/>
    <col min="11016" max="11017" width="9.140625" style="94"/>
    <col min="11018" max="11018" width="20.28515625" style="94" customWidth="1"/>
    <col min="11019" max="11019" width="24.85546875" style="94" customWidth="1"/>
    <col min="11020" max="11020" width="25" style="94" customWidth="1"/>
    <col min="11021" max="11021" width="26" style="94" customWidth="1"/>
    <col min="11022" max="11022" width="16.5703125" style="94" customWidth="1"/>
    <col min="11023" max="11023" width="40.28515625" style="94" customWidth="1"/>
    <col min="11024" max="11024" width="24.140625" style="94" customWidth="1"/>
    <col min="11025" max="11025" width="36.28515625" style="94" customWidth="1"/>
    <col min="11026" max="11026" width="50.7109375" style="94" customWidth="1"/>
    <col min="11027" max="11262" width="9.140625" style="94"/>
    <col min="11263" max="11263" width="8.28515625" style="94" customWidth="1"/>
    <col min="11264" max="11264" width="9.140625" style="94"/>
    <col min="11265" max="11265" width="27" style="94" customWidth="1"/>
    <col min="11266" max="11266" width="9.140625" style="94"/>
    <col min="11267" max="11267" width="13" style="94" customWidth="1"/>
    <col min="11268" max="11268" width="20" style="94" customWidth="1"/>
    <col min="11269" max="11270" width="13.5703125" style="94" customWidth="1"/>
    <col min="11271" max="11271" width="9.42578125" style="94" bestFit="1" customWidth="1"/>
    <col min="11272" max="11273" width="9.140625" style="94"/>
    <col min="11274" max="11274" width="20.28515625" style="94" customWidth="1"/>
    <col min="11275" max="11275" width="24.85546875" style="94" customWidth="1"/>
    <col min="11276" max="11276" width="25" style="94" customWidth="1"/>
    <col min="11277" max="11277" width="26" style="94" customWidth="1"/>
    <col min="11278" max="11278" width="16.5703125" style="94" customWidth="1"/>
    <col min="11279" max="11279" width="40.28515625" style="94" customWidth="1"/>
    <col min="11280" max="11280" width="24.140625" style="94" customWidth="1"/>
    <col min="11281" max="11281" width="36.28515625" style="94" customWidth="1"/>
    <col min="11282" max="11282" width="50.7109375" style="94" customWidth="1"/>
    <col min="11283" max="11518" width="9.140625" style="94"/>
    <col min="11519" max="11519" width="8.28515625" style="94" customWidth="1"/>
    <col min="11520" max="11520" width="9.140625" style="94"/>
    <col min="11521" max="11521" width="27" style="94" customWidth="1"/>
    <col min="11522" max="11522" width="9.140625" style="94"/>
    <col min="11523" max="11523" width="13" style="94" customWidth="1"/>
    <col min="11524" max="11524" width="20" style="94" customWidth="1"/>
    <col min="11525" max="11526" width="13.5703125" style="94" customWidth="1"/>
    <col min="11527" max="11527" width="9.42578125" style="94" bestFit="1" customWidth="1"/>
    <col min="11528" max="11529" width="9.140625" style="94"/>
    <col min="11530" max="11530" width="20.28515625" style="94" customWidth="1"/>
    <col min="11531" max="11531" width="24.85546875" style="94" customWidth="1"/>
    <col min="11532" max="11532" width="25" style="94" customWidth="1"/>
    <col min="11533" max="11533" width="26" style="94" customWidth="1"/>
    <col min="11534" max="11534" width="16.5703125" style="94" customWidth="1"/>
    <col min="11535" max="11535" width="40.28515625" style="94" customWidth="1"/>
    <col min="11536" max="11536" width="24.140625" style="94" customWidth="1"/>
    <col min="11537" max="11537" width="36.28515625" style="94" customWidth="1"/>
    <col min="11538" max="11538" width="50.7109375" style="94" customWidth="1"/>
    <col min="11539" max="11774" width="9.140625" style="94"/>
    <col min="11775" max="11775" width="8.28515625" style="94" customWidth="1"/>
    <col min="11776" max="11776" width="9.140625" style="94"/>
    <col min="11777" max="11777" width="27" style="94" customWidth="1"/>
    <col min="11778" max="11778" width="9.140625" style="94"/>
    <col min="11779" max="11779" width="13" style="94" customWidth="1"/>
    <col min="11780" max="11780" width="20" style="94" customWidth="1"/>
    <col min="11781" max="11782" width="13.5703125" style="94" customWidth="1"/>
    <col min="11783" max="11783" width="9.42578125" style="94" bestFit="1" customWidth="1"/>
    <col min="11784" max="11785" width="9.140625" style="94"/>
    <col min="11786" max="11786" width="20.28515625" style="94" customWidth="1"/>
    <col min="11787" max="11787" width="24.85546875" style="94" customWidth="1"/>
    <col min="11788" max="11788" width="25" style="94" customWidth="1"/>
    <col min="11789" max="11789" width="26" style="94" customWidth="1"/>
    <col min="11790" max="11790" width="16.5703125" style="94" customWidth="1"/>
    <col min="11791" max="11791" width="40.28515625" style="94" customWidth="1"/>
    <col min="11792" max="11792" width="24.140625" style="94" customWidth="1"/>
    <col min="11793" max="11793" width="36.28515625" style="94" customWidth="1"/>
    <col min="11794" max="11794" width="50.7109375" style="94" customWidth="1"/>
    <col min="11795" max="12030" width="9.140625" style="94"/>
    <col min="12031" max="12031" width="8.28515625" style="94" customWidth="1"/>
    <col min="12032" max="12032" width="9.140625" style="94"/>
    <col min="12033" max="12033" width="27" style="94" customWidth="1"/>
    <col min="12034" max="12034" width="9.140625" style="94"/>
    <col min="12035" max="12035" width="13" style="94" customWidth="1"/>
    <col min="12036" max="12036" width="20" style="94" customWidth="1"/>
    <col min="12037" max="12038" width="13.5703125" style="94" customWidth="1"/>
    <col min="12039" max="12039" width="9.42578125" style="94" bestFit="1" customWidth="1"/>
    <col min="12040" max="12041" width="9.140625" style="94"/>
    <col min="12042" max="12042" width="20.28515625" style="94" customWidth="1"/>
    <col min="12043" max="12043" width="24.85546875" style="94" customWidth="1"/>
    <col min="12044" max="12044" width="25" style="94" customWidth="1"/>
    <col min="12045" max="12045" width="26" style="94" customWidth="1"/>
    <col min="12046" max="12046" width="16.5703125" style="94" customWidth="1"/>
    <col min="12047" max="12047" width="40.28515625" style="94" customWidth="1"/>
    <col min="12048" max="12048" width="24.140625" style="94" customWidth="1"/>
    <col min="12049" max="12049" width="36.28515625" style="94" customWidth="1"/>
    <col min="12050" max="12050" width="50.7109375" style="94" customWidth="1"/>
    <col min="12051" max="12286" width="9.140625" style="94"/>
    <col min="12287" max="12287" width="8.28515625" style="94" customWidth="1"/>
    <col min="12288" max="12288" width="9.140625" style="94"/>
    <col min="12289" max="12289" width="27" style="94" customWidth="1"/>
    <col min="12290" max="12290" width="9.140625" style="94"/>
    <col min="12291" max="12291" width="13" style="94" customWidth="1"/>
    <col min="12292" max="12292" width="20" style="94" customWidth="1"/>
    <col min="12293" max="12294" width="13.5703125" style="94" customWidth="1"/>
    <col min="12295" max="12295" width="9.42578125" style="94" bestFit="1" customWidth="1"/>
    <col min="12296" max="12297" width="9.140625" style="94"/>
    <col min="12298" max="12298" width="20.28515625" style="94" customWidth="1"/>
    <col min="12299" max="12299" width="24.85546875" style="94" customWidth="1"/>
    <col min="12300" max="12300" width="25" style="94" customWidth="1"/>
    <col min="12301" max="12301" width="26" style="94" customWidth="1"/>
    <col min="12302" max="12302" width="16.5703125" style="94" customWidth="1"/>
    <col min="12303" max="12303" width="40.28515625" style="94" customWidth="1"/>
    <col min="12304" max="12304" width="24.140625" style="94" customWidth="1"/>
    <col min="12305" max="12305" width="36.28515625" style="94" customWidth="1"/>
    <col min="12306" max="12306" width="50.7109375" style="94" customWidth="1"/>
    <col min="12307" max="12542" width="9.140625" style="94"/>
    <col min="12543" max="12543" width="8.28515625" style="94" customWidth="1"/>
    <col min="12544" max="12544" width="9.140625" style="94"/>
    <col min="12545" max="12545" width="27" style="94" customWidth="1"/>
    <col min="12546" max="12546" width="9.140625" style="94"/>
    <col min="12547" max="12547" width="13" style="94" customWidth="1"/>
    <col min="12548" max="12548" width="20" style="94" customWidth="1"/>
    <col min="12549" max="12550" width="13.5703125" style="94" customWidth="1"/>
    <col min="12551" max="12551" width="9.42578125" style="94" bestFit="1" customWidth="1"/>
    <col min="12552" max="12553" width="9.140625" style="94"/>
    <col min="12554" max="12554" width="20.28515625" style="94" customWidth="1"/>
    <col min="12555" max="12555" width="24.85546875" style="94" customWidth="1"/>
    <col min="12556" max="12556" width="25" style="94" customWidth="1"/>
    <col min="12557" max="12557" width="26" style="94" customWidth="1"/>
    <col min="12558" max="12558" width="16.5703125" style="94" customWidth="1"/>
    <col min="12559" max="12559" width="40.28515625" style="94" customWidth="1"/>
    <col min="12560" max="12560" width="24.140625" style="94" customWidth="1"/>
    <col min="12561" max="12561" width="36.28515625" style="94" customWidth="1"/>
    <col min="12562" max="12562" width="50.7109375" style="94" customWidth="1"/>
    <col min="12563" max="12798" width="9.140625" style="94"/>
    <col min="12799" max="12799" width="8.28515625" style="94" customWidth="1"/>
    <col min="12800" max="12800" width="9.140625" style="94"/>
    <col min="12801" max="12801" width="27" style="94" customWidth="1"/>
    <col min="12802" max="12802" width="9.140625" style="94"/>
    <col min="12803" max="12803" width="13" style="94" customWidth="1"/>
    <col min="12804" max="12804" width="20" style="94" customWidth="1"/>
    <col min="12805" max="12806" width="13.5703125" style="94" customWidth="1"/>
    <col min="12807" max="12807" width="9.42578125" style="94" bestFit="1" customWidth="1"/>
    <col min="12808" max="12809" width="9.140625" style="94"/>
    <col min="12810" max="12810" width="20.28515625" style="94" customWidth="1"/>
    <col min="12811" max="12811" width="24.85546875" style="94" customWidth="1"/>
    <col min="12812" max="12812" width="25" style="94" customWidth="1"/>
    <col min="12813" max="12813" width="26" style="94" customWidth="1"/>
    <col min="12814" max="12814" width="16.5703125" style="94" customWidth="1"/>
    <col min="12815" max="12815" width="40.28515625" style="94" customWidth="1"/>
    <col min="12816" max="12816" width="24.140625" style="94" customWidth="1"/>
    <col min="12817" max="12817" width="36.28515625" style="94" customWidth="1"/>
    <col min="12818" max="12818" width="50.7109375" style="94" customWidth="1"/>
    <col min="12819" max="13054" width="9.140625" style="94"/>
    <col min="13055" max="13055" width="8.28515625" style="94" customWidth="1"/>
    <col min="13056" max="13056" width="9.140625" style="94"/>
    <col min="13057" max="13057" width="27" style="94" customWidth="1"/>
    <col min="13058" max="13058" width="9.140625" style="94"/>
    <col min="13059" max="13059" width="13" style="94" customWidth="1"/>
    <col min="13060" max="13060" width="20" style="94" customWidth="1"/>
    <col min="13061" max="13062" width="13.5703125" style="94" customWidth="1"/>
    <col min="13063" max="13063" width="9.42578125" style="94" bestFit="1" customWidth="1"/>
    <col min="13064" max="13065" width="9.140625" style="94"/>
    <col min="13066" max="13066" width="20.28515625" style="94" customWidth="1"/>
    <col min="13067" max="13067" width="24.85546875" style="94" customWidth="1"/>
    <col min="13068" max="13068" width="25" style="94" customWidth="1"/>
    <col min="13069" max="13069" width="26" style="94" customWidth="1"/>
    <col min="13070" max="13070" width="16.5703125" style="94" customWidth="1"/>
    <col min="13071" max="13071" width="40.28515625" style="94" customWidth="1"/>
    <col min="13072" max="13072" width="24.140625" style="94" customWidth="1"/>
    <col min="13073" max="13073" width="36.28515625" style="94" customWidth="1"/>
    <col min="13074" max="13074" width="50.7109375" style="94" customWidth="1"/>
    <col min="13075" max="13310" width="9.140625" style="94"/>
    <col min="13311" max="13311" width="8.28515625" style="94" customWidth="1"/>
    <col min="13312" max="13312" width="9.140625" style="94"/>
    <col min="13313" max="13313" width="27" style="94" customWidth="1"/>
    <col min="13314" max="13314" width="9.140625" style="94"/>
    <col min="13315" max="13315" width="13" style="94" customWidth="1"/>
    <col min="13316" max="13316" width="20" style="94" customWidth="1"/>
    <col min="13317" max="13318" width="13.5703125" style="94" customWidth="1"/>
    <col min="13319" max="13319" width="9.42578125" style="94" bestFit="1" customWidth="1"/>
    <col min="13320" max="13321" width="9.140625" style="94"/>
    <col min="13322" max="13322" width="20.28515625" style="94" customWidth="1"/>
    <col min="13323" max="13323" width="24.85546875" style="94" customWidth="1"/>
    <col min="13324" max="13324" width="25" style="94" customWidth="1"/>
    <col min="13325" max="13325" width="26" style="94" customWidth="1"/>
    <col min="13326" max="13326" width="16.5703125" style="94" customWidth="1"/>
    <col min="13327" max="13327" width="40.28515625" style="94" customWidth="1"/>
    <col min="13328" max="13328" width="24.140625" style="94" customWidth="1"/>
    <col min="13329" max="13329" width="36.28515625" style="94" customWidth="1"/>
    <col min="13330" max="13330" width="50.7109375" style="94" customWidth="1"/>
    <col min="13331" max="13566" width="9.140625" style="94"/>
    <col min="13567" max="13567" width="8.28515625" style="94" customWidth="1"/>
    <col min="13568" max="13568" width="9.140625" style="94"/>
    <col min="13569" max="13569" width="27" style="94" customWidth="1"/>
    <col min="13570" max="13570" width="9.140625" style="94"/>
    <col min="13571" max="13571" width="13" style="94" customWidth="1"/>
    <col min="13572" max="13572" width="20" style="94" customWidth="1"/>
    <col min="13573" max="13574" width="13.5703125" style="94" customWidth="1"/>
    <col min="13575" max="13575" width="9.42578125" style="94" bestFit="1" customWidth="1"/>
    <col min="13576" max="13577" width="9.140625" style="94"/>
    <col min="13578" max="13578" width="20.28515625" style="94" customWidth="1"/>
    <col min="13579" max="13579" width="24.85546875" style="94" customWidth="1"/>
    <col min="13580" max="13580" width="25" style="94" customWidth="1"/>
    <col min="13581" max="13581" width="26" style="94" customWidth="1"/>
    <col min="13582" max="13582" width="16.5703125" style="94" customWidth="1"/>
    <col min="13583" max="13583" width="40.28515625" style="94" customWidth="1"/>
    <col min="13584" max="13584" width="24.140625" style="94" customWidth="1"/>
    <col min="13585" max="13585" width="36.28515625" style="94" customWidth="1"/>
    <col min="13586" max="13586" width="50.7109375" style="94" customWidth="1"/>
    <col min="13587" max="13822" width="9.140625" style="94"/>
    <col min="13823" max="13823" width="8.28515625" style="94" customWidth="1"/>
    <col min="13824" max="13824" width="9.140625" style="94"/>
    <col min="13825" max="13825" width="27" style="94" customWidth="1"/>
    <col min="13826" max="13826" width="9.140625" style="94"/>
    <col min="13827" max="13827" width="13" style="94" customWidth="1"/>
    <col min="13828" max="13828" width="20" style="94" customWidth="1"/>
    <col min="13829" max="13830" width="13.5703125" style="94" customWidth="1"/>
    <col min="13831" max="13831" width="9.42578125" style="94" bestFit="1" customWidth="1"/>
    <col min="13832" max="13833" width="9.140625" style="94"/>
    <col min="13834" max="13834" width="20.28515625" style="94" customWidth="1"/>
    <col min="13835" max="13835" width="24.85546875" style="94" customWidth="1"/>
    <col min="13836" max="13836" width="25" style="94" customWidth="1"/>
    <col min="13837" max="13837" width="26" style="94" customWidth="1"/>
    <col min="13838" max="13838" width="16.5703125" style="94" customWidth="1"/>
    <col min="13839" max="13839" width="40.28515625" style="94" customWidth="1"/>
    <col min="13840" max="13840" width="24.140625" style="94" customWidth="1"/>
    <col min="13841" max="13841" width="36.28515625" style="94" customWidth="1"/>
    <col min="13842" max="13842" width="50.7109375" style="94" customWidth="1"/>
    <col min="13843" max="14078" width="9.140625" style="94"/>
    <col min="14079" max="14079" width="8.28515625" style="94" customWidth="1"/>
    <col min="14080" max="14080" width="9.140625" style="94"/>
    <col min="14081" max="14081" width="27" style="94" customWidth="1"/>
    <col min="14082" max="14082" width="9.140625" style="94"/>
    <col min="14083" max="14083" width="13" style="94" customWidth="1"/>
    <col min="14084" max="14084" width="20" style="94" customWidth="1"/>
    <col min="14085" max="14086" width="13.5703125" style="94" customWidth="1"/>
    <col min="14087" max="14087" width="9.42578125" style="94" bestFit="1" customWidth="1"/>
    <col min="14088" max="14089" width="9.140625" style="94"/>
    <col min="14090" max="14090" width="20.28515625" style="94" customWidth="1"/>
    <col min="14091" max="14091" width="24.85546875" style="94" customWidth="1"/>
    <col min="14092" max="14092" width="25" style="94" customWidth="1"/>
    <col min="14093" max="14093" width="26" style="94" customWidth="1"/>
    <col min="14094" max="14094" width="16.5703125" style="94" customWidth="1"/>
    <col min="14095" max="14095" width="40.28515625" style="94" customWidth="1"/>
    <col min="14096" max="14096" width="24.140625" style="94" customWidth="1"/>
    <col min="14097" max="14097" width="36.28515625" style="94" customWidth="1"/>
    <col min="14098" max="14098" width="50.7109375" style="94" customWidth="1"/>
    <col min="14099" max="14334" width="9.140625" style="94"/>
    <col min="14335" max="14335" width="8.28515625" style="94" customWidth="1"/>
    <col min="14336" max="14336" width="9.140625" style="94"/>
    <col min="14337" max="14337" width="27" style="94" customWidth="1"/>
    <col min="14338" max="14338" width="9.140625" style="94"/>
    <col min="14339" max="14339" width="13" style="94" customWidth="1"/>
    <col min="14340" max="14340" width="20" style="94" customWidth="1"/>
    <col min="14341" max="14342" width="13.5703125" style="94" customWidth="1"/>
    <col min="14343" max="14343" width="9.42578125" style="94" bestFit="1" customWidth="1"/>
    <col min="14344" max="14345" width="9.140625" style="94"/>
    <col min="14346" max="14346" width="20.28515625" style="94" customWidth="1"/>
    <col min="14347" max="14347" width="24.85546875" style="94" customWidth="1"/>
    <col min="14348" max="14348" width="25" style="94" customWidth="1"/>
    <col min="14349" max="14349" width="26" style="94" customWidth="1"/>
    <col min="14350" max="14350" width="16.5703125" style="94" customWidth="1"/>
    <col min="14351" max="14351" width="40.28515625" style="94" customWidth="1"/>
    <col min="14352" max="14352" width="24.140625" style="94" customWidth="1"/>
    <col min="14353" max="14353" width="36.28515625" style="94" customWidth="1"/>
    <col min="14354" max="14354" width="50.7109375" style="94" customWidth="1"/>
    <col min="14355" max="14590" width="9.140625" style="94"/>
    <col min="14591" max="14591" width="8.28515625" style="94" customWidth="1"/>
    <col min="14592" max="14592" width="9.140625" style="94"/>
    <col min="14593" max="14593" width="27" style="94" customWidth="1"/>
    <col min="14594" max="14594" width="9.140625" style="94"/>
    <col min="14595" max="14595" width="13" style="94" customWidth="1"/>
    <col min="14596" max="14596" width="20" style="94" customWidth="1"/>
    <col min="14597" max="14598" width="13.5703125" style="94" customWidth="1"/>
    <col min="14599" max="14599" width="9.42578125" style="94" bestFit="1" customWidth="1"/>
    <col min="14600" max="14601" width="9.140625" style="94"/>
    <col min="14602" max="14602" width="20.28515625" style="94" customWidth="1"/>
    <col min="14603" max="14603" width="24.85546875" style="94" customWidth="1"/>
    <col min="14604" max="14604" width="25" style="94" customWidth="1"/>
    <col min="14605" max="14605" width="26" style="94" customWidth="1"/>
    <col min="14606" max="14606" width="16.5703125" style="94" customWidth="1"/>
    <col min="14607" max="14607" width="40.28515625" style="94" customWidth="1"/>
    <col min="14608" max="14608" width="24.140625" style="94" customWidth="1"/>
    <col min="14609" max="14609" width="36.28515625" style="94" customWidth="1"/>
    <col min="14610" max="14610" width="50.7109375" style="94" customWidth="1"/>
    <col min="14611" max="14846" width="9.140625" style="94"/>
    <col min="14847" max="14847" width="8.28515625" style="94" customWidth="1"/>
    <col min="14848" max="14848" width="9.140625" style="94"/>
    <col min="14849" max="14849" width="27" style="94" customWidth="1"/>
    <col min="14850" max="14850" width="9.140625" style="94"/>
    <col min="14851" max="14851" width="13" style="94" customWidth="1"/>
    <col min="14852" max="14852" width="20" style="94" customWidth="1"/>
    <col min="14853" max="14854" width="13.5703125" style="94" customWidth="1"/>
    <col min="14855" max="14855" width="9.42578125" style="94" bestFit="1" customWidth="1"/>
    <col min="14856" max="14857" width="9.140625" style="94"/>
    <col min="14858" max="14858" width="20.28515625" style="94" customWidth="1"/>
    <col min="14859" max="14859" width="24.85546875" style="94" customWidth="1"/>
    <col min="14860" max="14860" width="25" style="94" customWidth="1"/>
    <col min="14861" max="14861" width="26" style="94" customWidth="1"/>
    <col min="14862" max="14862" width="16.5703125" style="94" customWidth="1"/>
    <col min="14863" max="14863" width="40.28515625" style="94" customWidth="1"/>
    <col min="14864" max="14864" width="24.140625" style="94" customWidth="1"/>
    <col min="14865" max="14865" width="36.28515625" style="94" customWidth="1"/>
    <col min="14866" max="14866" width="50.7109375" style="94" customWidth="1"/>
    <col min="14867" max="15102" width="9.140625" style="94"/>
    <col min="15103" max="15103" width="8.28515625" style="94" customWidth="1"/>
    <col min="15104" max="15104" width="9.140625" style="94"/>
    <col min="15105" max="15105" width="27" style="94" customWidth="1"/>
    <col min="15106" max="15106" width="9.140625" style="94"/>
    <col min="15107" max="15107" width="13" style="94" customWidth="1"/>
    <col min="15108" max="15108" width="20" style="94" customWidth="1"/>
    <col min="15109" max="15110" width="13.5703125" style="94" customWidth="1"/>
    <col min="15111" max="15111" width="9.42578125" style="94" bestFit="1" customWidth="1"/>
    <col min="15112" max="15113" width="9.140625" style="94"/>
    <col min="15114" max="15114" width="20.28515625" style="94" customWidth="1"/>
    <col min="15115" max="15115" width="24.85546875" style="94" customWidth="1"/>
    <col min="15116" max="15116" width="25" style="94" customWidth="1"/>
    <col min="15117" max="15117" width="26" style="94" customWidth="1"/>
    <col min="15118" max="15118" width="16.5703125" style="94" customWidth="1"/>
    <col min="15119" max="15119" width="40.28515625" style="94" customWidth="1"/>
    <col min="15120" max="15120" width="24.140625" style="94" customWidth="1"/>
    <col min="15121" max="15121" width="36.28515625" style="94" customWidth="1"/>
    <col min="15122" max="15122" width="50.7109375" style="94" customWidth="1"/>
    <col min="15123" max="15358" width="9.140625" style="94"/>
    <col min="15359" max="15359" width="8.28515625" style="94" customWidth="1"/>
    <col min="15360" max="15360" width="9.140625" style="94"/>
    <col min="15361" max="15361" width="27" style="94" customWidth="1"/>
    <col min="15362" max="15362" width="9.140625" style="94"/>
    <col min="15363" max="15363" width="13" style="94" customWidth="1"/>
    <col min="15364" max="15364" width="20" style="94" customWidth="1"/>
    <col min="15365" max="15366" width="13.5703125" style="94" customWidth="1"/>
    <col min="15367" max="15367" width="9.42578125" style="94" bestFit="1" customWidth="1"/>
    <col min="15368" max="15369" width="9.140625" style="94"/>
    <col min="15370" max="15370" width="20.28515625" style="94" customWidth="1"/>
    <col min="15371" max="15371" width="24.85546875" style="94" customWidth="1"/>
    <col min="15372" max="15372" width="25" style="94" customWidth="1"/>
    <col min="15373" max="15373" width="26" style="94" customWidth="1"/>
    <col min="15374" max="15374" width="16.5703125" style="94" customWidth="1"/>
    <col min="15375" max="15375" width="40.28515625" style="94" customWidth="1"/>
    <col min="15376" max="15376" width="24.140625" style="94" customWidth="1"/>
    <col min="15377" max="15377" width="36.28515625" style="94" customWidth="1"/>
    <col min="15378" max="15378" width="50.7109375" style="94" customWidth="1"/>
    <col min="15379" max="15614" width="9.140625" style="94"/>
    <col min="15615" max="15615" width="8.28515625" style="94" customWidth="1"/>
    <col min="15616" max="15616" width="9.140625" style="94"/>
    <col min="15617" max="15617" width="27" style="94" customWidth="1"/>
    <col min="15618" max="15618" width="9.140625" style="94"/>
    <col min="15619" max="15619" width="13" style="94" customWidth="1"/>
    <col min="15620" max="15620" width="20" style="94" customWidth="1"/>
    <col min="15621" max="15622" width="13.5703125" style="94" customWidth="1"/>
    <col min="15623" max="15623" width="9.42578125" style="94" bestFit="1" customWidth="1"/>
    <col min="15624" max="15625" width="9.140625" style="94"/>
    <col min="15626" max="15626" width="20.28515625" style="94" customWidth="1"/>
    <col min="15627" max="15627" width="24.85546875" style="94" customWidth="1"/>
    <col min="15628" max="15628" width="25" style="94" customWidth="1"/>
    <col min="15629" max="15629" width="26" style="94" customWidth="1"/>
    <col min="15630" max="15630" width="16.5703125" style="94" customWidth="1"/>
    <col min="15631" max="15631" width="40.28515625" style="94" customWidth="1"/>
    <col min="15632" max="15632" width="24.140625" style="94" customWidth="1"/>
    <col min="15633" max="15633" width="36.28515625" style="94" customWidth="1"/>
    <col min="15634" max="15634" width="50.7109375" style="94" customWidth="1"/>
    <col min="15635" max="15870" width="9.140625" style="94"/>
    <col min="15871" max="15871" width="8.28515625" style="94" customWidth="1"/>
    <col min="15872" max="15872" width="9.140625" style="94"/>
    <col min="15873" max="15873" width="27" style="94" customWidth="1"/>
    <col min="15874" max="15874" width="9.140625" style="94"/>
    <col min="15875" max="15875" width="13" style="94" customWidth="1"/>
    <col min="15876" max="15876" width="20" style="94" customWidth="1"/>
    <col min="15877" max="15878" width="13.5703125" style="94" customWidth="1"/>
    <col min="15879" max="15879" width="9.42578125" style="94" bestFit="1" customWidth="1"/>
    <col min="15880" max="15881" width="9.140625" style="94"/>
    <col min="15882" max="15882" width="20.28515625" style="94" customWidth="1"/>
    <col min="15883" max="15883" width="24.85546875" style="94" customWidth="1"/>
    <col min="15884" max="15884" width="25" style="94" customWidth="1"/>
    <col min="15885" max="15885" width="26" style="94" customWidth="1"/>
    <col min="15886" max="15886" width="16.5703125" style="94" customWidth="1"/>
    <col min="15887" max="15887" width="40.28515625" style="94" customWidth="1"/>
    <col min="15888" max="15888" width="24.140625" style="94" customWidth="1"/>
    <col min="15889" max="15889" width="36.28515625" style="94" customWidth="1"/>
    <col min="15890" max="15890" width="50.7109375" style="94" customWidth="1"/>
    <col min="15891" max="16126" width="9.140625" style="94"/>
    <col min="16127" max="16127" width="8.28515625" style="94" customWidth="1"/>
    <col min="16128" max="16128" width="9.140625" style="94"/>
    <col min="16129" max="16129" width="27" style="94" customWidth="1"/>
    <col min="16130" max="16130" width="9.140625" style="94"/>
    <col min="16131" max="16131" width="13" style="94" customWidth="1"/>
    <col min="16132" max="16132" width="20" style="94" customWidth="1"/>
    <col min="16133" max="16134" width="13.5703125" style="94" customWidth="1"/>
    <col min="16135" max="16135" width="9.42578125" style="94" bestFit="1" customWidth="1"/>
    <col min="16136" max="16137" width="9.140625" style="94"/>
    <col min="16138" max="16138" width="20.28515625" style="94" customWidth="1"/>
    <col min="16139" max="16139" width="24.85546875" style="94" customWidth="1"/>
    <col min="16140" max="16140" width="25" style="94" customWidth="1"/>
    <col min="16141" max="16141" width="26" style="94" customWidth="1"/>
    <col min="16142" max="16142" width="16.5703125" style="94" customWidth="1"/>
    <col min="16143" max="16143" width="40.28515625" style="94" customWidth="1"/>
    <col min="16144" max="16144" width="24.140625" style="94" customWidth="1"/>
    <col min="16145" max="16145" width="36.28515625" style="94" customWidth="1"/>
    <col min="16146" max="16146" width="50.7109375" style="94" customWidth="1"/>
    <col min="16147" max="16384" width="9.140625" style="94"/>
  </cols>
  <sheetData>
    <row r="2" spans="1:41" ht="15.75" customHeight="1">
      <c r="A2" s="247" t="s">
        <v>917</v>
      </c>
      <c r="B2" s="247"/>
      <c r="C2" s="247"/>
      <c r="D2" s="247"/>
      <c r="E2" s="247"/>
      <c r="F2" s="247"/>
      <c r="G2" s="247"/>
      <c r="H2" s="247"/>
      <c r="I2" s="247"/>
      <c r="J2" s="247"/>
      <c r="K2" s="248"/>
      <c r="L2" s="248"/>
      <c r="M2" s="248"/>
      <c r="N2" s="248"/>
      <c r="O2" s="248"/>
      <c r="P2" s="248"/>
      <c r="Q2" s="248"/>
      <c r="R2" s="248"/>
      <c r="S2" s="248"/>
      <c r="T2" s="248"/>
    </row>
    <row r="4" spans="1:41"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41" ht="26.25" customHeight="1">
      <c r="A5" s="250"/>
      <c r="B5" s="250"/>
      <c r="C5" s="251"/>
      <c r="D5" s="250"/>
      <c r="E5" s="250"/>
      <c r="F5" s="250"/>
      <c r="G5" s="250"/>
      <c r="H5" s="250"/>
      <c r="I5" s="250"/>
      <c r="J5" s="149" t="s">
        <v>15</v>
      </c>
      <c r="K5" s="96" t="s">
        <v>16</v>
      </c>
      <c r="L5" s="250"/>
      <c r="M5" s="149">
        <v>2018</v>
      </c>
      <c r="N5" s="149">
        <v>2019</v>
      </c>
      <c r="O5" s="149">
        <v>2018</v>
      </c>
      <c r="P5" s="149">
        <v>2019</v>
      </c>
      <c r="Q5" s="97">
        <v>2018</v>
      </c>
      <c r="R5" s="97">
        <v>2019</v>
      </c>
      <c r="S5" s="258"/>
    </row>
    <row r="6" spans="1:41" ht="14.25" customHeight="1">
      <c r="A6" s="100" t="s">
        <v>17</v>
      </c>
      <c r="B6" s="100" t="s">
        <v>18</v>
      </c>
      <c r="C6" s="101" t="s">
        <v>19</v>
      </c>
      <c r="D6" s="100" t="s">
        <v>20</v>
      </c>
      <c r="E6" s="100" t="s">
        <v>21</v>
      </c>
      <c r="F6" s="100" t="s">
        <v>22</v>
      </c>
      <c r="G6" s="150"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41" s="105" customFormat="1" ht="237" customHeight="1">
      <c r="A7" s="157">
        <v>1</v>
      </c>
      <c r="B7" s="157" t="s">
        <v>692</v>
      </c>
      <c r="C7" s="203" t="s">
        <v>844</v>
      </c>
      <c r="D7" s="157" t="s">
        <v>693</v>
      </c>
      <c r="E7" s="203" t="s">
        <v>843</v>
      </c>
      <c r="F7" s="157" t="s">
        <v>103</v>
      </c>
      <c r="G7" s="121" t="s">
        <v>637</v>
      </c>
      <c r="H7" s="121" t="s">
        <v>694</v>
      </c>
      <c r="I7" s="121" t="s">
        <v>430</v>
      </c>
      <c r="J7" s="40" t="s">
        <v>644</v>
      </c>
      <c r="K7" s="110" t="s">
        <v>643</v>
      </c>
      <c r="L7" s="40" t="s">
        <v>89</v>
      </c>
      <c r="M7" s="157" t="s">
        <v>41</v>
      </c>
      <c r="N7" s="157"/>
      <c r="O7" s="84">
        <v>38900</v>
      </c>
      <c r="P7" s="84"/>
      <c r="Q7" s="84">
        <v>38900</v>
      </c>
      <c r="R7" s="84"/>
      <c r="S7" s="157" t="s">
        <v>429</v>
      </c>
    </row>
    <row r="8" spans="1:41" s="10" customFormat="1" ht="252.75" customHeight="1">
      <c r="A8" s="203">
        <v>2</v>
      </c>
      <c r="B8" s="157" t="s">
        <v>695</v>
      </c>
      <c r="C8" s="203" t="s">
        <v>703</v>
      </c>
      <c r="D8" s="157" t="s">
        <v>696</v>
      </c>
      <c r="E8" s="203" t="s">
        <v>845</v>
      </c>
      <c r="F8" s="209" t="s">
        <v>609</v>
      </c>
      <c r="G8" s="209" t="s">
        <v>431</v>
      </c>
      <c r="H8" s="209" t="s">
        <v>697</v>
      </c>
      <c r="I8" s="209" t="s">
        <v>432</v>
      </c>
      <c r="J8" s="209" t="s">
        <v>638</v>
      </c>
      <c r="K8" s="210" t="s">
        <v>639</v>
      </c>
      <c r="L8" s="121" t="s">
        <v>640</v>
      </c>
      <c r="M8" s="203" t="s">
        <v>117</v>
      </c>
      <c r="N8" s="203"/>
      <c r="O8" s="84">
        <v>1100</v>
      </c>
      <c r="P8" s="84"/>
      <c r="Q8" s="84">
        <v>1100</v>
      </c>
      <c r="R8" s="84"/>
      <c r="S8" s="157" t="s">
        <v>429</v>
      </c>
      <c r="T8" s="105"/>
      <c r="U8" s="105"/>
      <c r="V8" s="105"/>
      <c r="W8" s="105"/>
      <c r="X8" s="105"/>
      <c r="Y8" s="105"/>
      <c r="Z8" s="105"/>
      <c r="AA8" s="105"/>
      <c r="AB8" s="105"/>
      <c r="AC8" s="105"/>
      <c r="AD8" s="105"/>
      <c r="AE8" s="105"/>
      <c r="AF8" s="105"/>
      <c r="AG8" s="105"/>
      <c r="AH8" s="105"/>
      <c r="AI8" s="105"/>
      <c r="AJ8" s="105"/>
      <c r="AK8" s="105"/>
      <c r="AL8" s="105"/>
      <c r="AM8" s="105"/>
      <c r="AN8" s="105"/>
      <c r="AO8" s="105"/>
    </row>
    <row r="9" spans="1:41" s="169" customFormat="1" ht="237" customHeight="1">
      <c r="A9" s="151">
        <v>3</v>
      </c>
      <c r="B9" s="151" t="s">
        <v>846</v>
      </c>
      <c r="C9" s="151" t="s">
        <v>702</v>
      </c>
      <c r="D9" s="151" t="s">
        <v>698</v>
      </c>
      <c r="E9" s="151" t="s">
        <v>847</v>
      </c>
      <c r="F9" s="121" t="s">
        <v>76</v>
      </c>
      <c r="G9" s="121" t="s">
        <v>434</v>
      </c>
      <c r="H9" s="121" t="s">
        <v>433</v>
      </c>
      <c r="I9" s="121" t="s">
        <v>85</v>
      </c>
      <c r="J9" s="151" t="s">
        <v>641</v>
      </c>
      <c r="K9" s="110" t="s">
        <v>642</v>
      </c>
      <c r="L9" s="121" t="s">
        <v>435</v>
      </c>
      <c r="M9" s="151" t="s">
        <v>645</v>
      </c>
      <c r="N9" s="151"/>
      <c r="O9" s="152">
        <v>30000</v>
      </c>
      <c r="P9" s="152"/>
      <c r="Q9" s="152">
        <v>30000</v>
      </c>
      <c r="R9" s="152"/>
      <c r="S9" s="151" t="s">
        <v>429</v>
      </c>
    </row>
    <row r="10" spans="1:41" s="98" customFormat="1" ht="18.75" customHeight="1">
      <c r="A10" s="39"/>
      <c r="B10" s="16"/>
      <c r="C10" s="16"/>
      <c r="D10" s="16"/>
      <c r="E10" s="16"/>
      <c r="F10" s="16"/>
      <c r="G10" s="16"/>
      <c r="H10" s="16"/>
      <c r="I10" s="16"/>
      <c r="J10" s="16"/>
      <c r="K10" s="16"/>
      <c r="L10" s="16"/>
      <c r="M10" s="16"/>
      <c r="N10" s="16"/>
      <c r="O10" s="16"/>
      <c r="P10" s="16"/>
      <c r="Q10" s="16"/>
      <c r="R10" s="16"/>
      <c r="S10" s="16"/>
    </row>
    <row r="11" spans="1:41">
      <c r="A11" s="106"/>
      <c r="B11" s="106"/>
      <c r="C11" s="106"/>
      <c r="D11" s="106"/>
      <c r="E11" s="111"/>
      <c r="F11" s="111"/>
      <c r="G11" s="112"/>
      <c r="H11" s="111"/>
      <c r="I11" s="111"/>
      <c r="J11" s="111"/>
      <c r="K11" s="111"/>
      <c r="L11" s="111"/>
      <c r="M11" s="111"/>
      <c r="N11" s="111"/>
      <c r="O11" s="113"/>
      <c r="P11" s="114"/>
      <c r="Q11" s="115"/>
      <c r="R11" s="114"/>
      <c r="S11" s="111"/>
    </row>
    <row r="12" spans="1:41">
      <c r="A12" s="106"/>
      <c r="B12" s="106"/>
      <c r="C12" s="69"/>
      <c r="D12" s="106"/>
      <c r="E12" s="111"/>
      <c r="F12" s="111"/>
      <c r="G12" s="112"/>
      <c r="H12" s="111"/>
      <c r="I12" s="111"/>
      <c r="J12" s="111"/>
      <c r="K12" s="111"/>
      <c r="L12" s="111"/>
      <c r="M12" s="111"/>
      <c r="N12" s="108"/>
      <c r="O12" s="109"/>
      <c r="P12" s="106"/>
      <c r="Q12" s="116" t="s">
        <v>268</v>
      </c>
      <c r="R12" s="116" t="s">
        <v>269</v>
      </c>
      <c r="S12" s="111"/>
    </row>
    <row r="13" spans="1:41">
      <c r="A13" s="106"/>
      <c r="B13" s="106"/>
      <c r="C13" s="106"/>
      <c r="D13" s="106"/>
      <c r="E13" s="111"/>
      <c r="F13" s="111"/>
      <c r="G13" s="112"/>
      <c r="H13" s="111"/>
      <c r="I13" s="111"/>
      <c r="J13" s="111"/>
      <c r="K13" s="111"/>
      <c r="L13" s="111"/>
      <c r="M13" s="111"/>
      <c r="N13" s="108"/>
      <c r="O13" s="109"/>
      <c r="P13" s="106"/>
      <c r="Q13" s="117">
        <v>3</v>
      </c>
      <c r="R13" s="138">
        <v>70000</v>
      </c>
      <c r="S13" s="111"/>
    </row>
    <row r="14" spans="1:41">
      <c r="A14" s="106"/>
      <c r="B14" s="106"/>
      <c r="C14" s="106"/>
      <c r="D14" s="106"/>
      <c r="E14" s="106"/>
      <c r="F14" s="106"/>
      <c r="G14" s="107"/>
      <c r="H14" s="106"/>
      <c r="I14" s="106"/>
      <c r="J14" s="106"/>
      <c r="K14" s="106"/>
      <c r="L14" s="106"/>
      <c r="M14" s="106"/>
      <c r="N14" s="106"/>
      <c r="O14" s="106"/>
      <c r="P14" s="106"/>
      <c r="Q14" s="106"/>
      <c r="R14" s="106"/>
      <c r="S14" s="106"/>
    </row>
    <row r="15" spans="1:41">
      <c r="A15" s="106"/>
      <c r="B15" s="106"/>
      <c r="C15" s="106"/>
      <c r="D15" s="106"/>
      <c r="E15" s="106"/>
      <c r="F15" s="106"/>
      <c r="G15" s="107"/>
      <c r="H15" s="106"/>
      <c r="I15" s="106"/>
      <c r="J15" s="106"/>
      <c r="K15" s="106"/>
      <c r="L15" s="106"/>
      <c r="M15" s="106"/>
      <c r="N15" s="106"/>
      <c r="O15" s="106"/>
      <c r="P15" s="106"/>
      <c r="Q15" s="106"/>
      <c r="R15" s="106"/>
      <c r="S15" s="106"/>
    </row>
    <row r="16" spans="1:41">
      <c r="A16" s="106"/>
      <c r="B16" s="106"/>
      <c r="C16" s="106"/>
      <c r="D16" s="106"/>
      <c r="E16" s="106"/>
      <c r="F16" s="106"/>
      <c r="G16" s="107"/>
      <c r="H16" s="106"/>
      <c r="I16" s="106"/>
      <c r="J16" s="106"/>
      <c r="K16" s="106"/>
      <c r="L16" s="106"/>
      <c r="M16" s="106"/>
      <c r="N16" s="106"/>
      <c r="O16" s="106"/>
      <c r="P16" s="106"/>
      <c r="Q16" s="106"/>
      <c r="R16" s="106"/>
      <c r="S16" s="106"/>
    </row>
    <row r="17" spans="1:19">
      <c r="A17" s="106"/>
      <c r="B17" s="106"/>
      <c r="C17" s="106"/>
      <c r="D17" s="106"/>
      <c r="E17" s="106"/>
      <c r="F17" s="106"/>
      <c r="G17" s="107"/>
      <c r="H17" s="106"/>
      <c r="I17" s="106"/>
      <c r="J17" s="106"/>
      <c r="K17" s="106"/>
      <c r="L17" s="106"/>
      <c r="M17" s="106"/>
      <c r="N17" s="106"/>
      <c r="O17" s="106"/>
      <c r="P17" s="106"/>
      <c r="Q17" s="106"/>
      <c r="R17" s="106"/>
      <c r="S17" s="106"/>
    </row>
    <row r="18" spans="1:19">
      <c r="A18" s="106"/>
      <c r="B18" s="106"/>
      <c r="C18" s="106"/>
      <c r="D18" s="106"/>
      <c r="E18" s="106"/>
      <c r="F18" s="106"/>
      <c r="G18" s="107"/>
      <c r="H18" s="106"/>
      <c r="I18" s="106"/>
      <c r="J18" s="106"/>
      <c r="K18" s="106"/>
      <c r="L18" s="106"/>
      <c r="M18" s="106"/>
      <c r="N18" s="106"/>
      <c r="O18" s="106"/>
      <c r="P18" s="106"/>
      <c r="Q18" s="106"/>
      <c r="R18" s="106"/>
      <c r="S18" s="106"/>
    </row>
    <row r="19" spans="1:19">
      <c r="A19" s="106"/>
      <c r="B19" s="106"/>
      <c r="C19" s="106"/>
      <c r="D19" s="106"/>
      <c r="E19" s="106"/>
      <c r="F19" s="106"/>
      <c r="G19" s="107"/>
      <c r="H19" s="106"/>
      <c r="I19" s="106"/>
      <c r="J19" s="106"/>
      <c r="K19" s="106"/>
      <c r="L19" s="106"/>
      <c r="M19" s="106"/>
      <c r="N19" s="106"/>
      <c r="O19" s="106"/>
      <c r="P19" s="106"/>
      <c r="Q19" s="106"/>
      <c r="R19" s="106"/>
      <c r="S19" s="106"/>
    </row>
    <row r="20" spans="1:19">
      <c r="A20" s="106"/>
      <c r="B20" s="106"/>
      <c r="C20" s="106"/>
      <c r="D20" s="106"/>
      <c r="E20" s="106"/>
      <c r="F20" s="106"/>
      <c r="G20" s="107"/>
      <c r="H20" s="106"/>
      <c r="I20" s="106"/>
      <c r="J20" s="106"/>
      <c r="K20" s="106"/>
      <c r="L20" s="106"/>
      <c r="M20" s="106"/>
      <c r="N20" s="106"/>
      <c r="O20" s="106"/>
      <c r="P20" s="106"/>
      <c r="Q20" s="106"/>
      <c r="R20" s="106"/>
      <c r="S20" s="106"/>
    </row>
    <row r="21" spans="1:19">
      <c r="A21" s="106"/>
      <c r="B21" s="106"/>
      <c r="C21" s="106"/>
      <c r="D21" s="106"/>
      <c r="E21" s="106"/>
      <c r="F21" s="106"/>
      <c r="G21" s="107"/>
      <c r="H21" s="106"/>
      <c r="I21" s="106"/>
      <c r="J21" s="106"/>
      <c r="K21" s="106"/>
      <c r="L21" s="106"/>
      <c r="M21" s="106"/>
      <c r="N21" s="106"/>
      <c r="O21" s="106"/>
      <c r="P21" s="106"/>
      <c r="Q21" s="106"/>
      <c r="R21" s="106"/>
      <c r="S21" s="106"/>
    </row>
    <row r="22" spans="1:19">
      <c r="A22" s="106"/>
      <c r="B22" s="106"/>
      <c r="C22" s="106"/>
      <c r="D22" s="106"/>
      <c r="E22" s="106"/>
      <c r="F22" s="106"/>
      <c r="G22" s="107"/>
      <c r="H22" s="106"/>
      <c r="I22" s="106"/>
      <c r="J22" s="106"/>
      <c r="K22" s="106"/>
      <c r="L22" s="106"/>
      <c r="M22" s="106"/>
      <c r="N22" s="106"/>
      <c r="O22" s="106"/>
      <c r="P22" s="106"/>
      <c r="Q22" s="106"/>
      <c r="R22" s="106"/>
      <c r="S22" s="106"/>
    </row>
    <row r="23" spans="1:19">
      <c r="A23" s="106"/>
      <c r="B23" s="106"/>
      <c r="C23" s="106"/>
      <c r="D23" s="106"/>
      <c r="E23" s="106"/>
      <c r="F23" s="106"/>
      <c r="G23" s="107"/>
      <c r="H23" s="106"/>
      <c r="I23" s="106"/>
      <c r="J23" s="106"/>
      <c r="K23" s="106"/>
      <c r="L23" s="106"/>
      <c r="M23" s="106"/>
      <c r="N23" s="106"/>
      <c r="O23" s="106"/>
      <c r="P23" s="106"/>
      <c r="Q23" s="106"/>
      <c r="R23" s="106"/>
      <c r="S23" s="106"/>
    </row>
    <row r="24" spans="1:19">
      <c r="A24" s="106"/>
      <c r="B24" s="106"/>
      <c r="C24" s="106"/>
      <c r="D24" s="106"/>
      <c r="E24" s="106"/>
      <c r="F24" s="106"/>
      <c r="G24" s="107"/>
      <c r="H24" s="106"/>
      <c r="I24" s="106"/>
      <c r="J24" s="106"/>
      <c r="K24" s="106"/>
      <c r="L24" s="106"/>
      <c r="M24" s="106"/>
      <c r="N24" s="106"/>
      <c r="O24" s="106"/>
      <c r="P24" s="106"/>
      <c r="Q24" s="106"/>
      <c r="R24" s="106"/>
      <c r="S24" s="106"/>
    </row>
    <row r="25" spans="1:19">
      <c r="A25" s="106"/>
      <c r="B25" s="106"/>
      <c r="C25" s="106"/>
      <c r="D25" s="106"/>
      <c r="E25" s="106"/>
      <c r="F25" s="106"/>
      <c r="G25" s="107"/>
      <c r="H25" s="106"/>
      <c r="I25" s="106"/>
      <c r="J25" s="106"/>
      <c r="K25" s="106"/>
      <c r="L25" s="106"/>
      <c r="M25" s="106"/>
      <c r="N25" s="106"/>
      <c r="O25" s="106"/>
      <c r="P25" s="106"/>
      <c r="Q25" s="106"/>
      <c r="R25" s="106"/>
      <c r="S25" s="106"/>
    </row>
    <row r="26" spans="1:19">
      <c r="A26" s="106"/>
      <c r="B26" s="106"/>
      <c r="C26" s="106"/>
      <c r="D26" s="106"/>
      <c r="E26" s="106"/>
      <c r="F26" s="106"/>
      <c r="G26" s="107"/>
      <c r="H26" s="106"/>
      <c r="I26" s="106"/>
      <c r="J26" s="106"/>
      <c r="K26" s="106"/>
      <c r="L26" s="106"/>
      <c r="M26" s="106"/>
      <c r="N26" s="106"/>
      <c r="O26" s="106"/>
      <c r="P26" s="106"/>
      <c r="Q26" s="106"/>
      <c r="R26" s="106"/>
      <c r="S26" s="106"/>
    </row>
    <row r="27" spans="1:19">
      <c r="A27" s="106"/>
      <c r="B27" s="106"/>
      <c r="C27" s="106"/>
      <c r="D27" s="106"/>
      <c r="E27" s="106"/>
      <c r="F27" s="106"/>
      <c r="G27" s="107"/>
      <c r="H27" s="106"/>
      <c r="I27" s="106"/>
      <c r="J27" s="106"/>
      <c r="K27" s="106"/>
      <c r="L27" s="106"/>
      <c r="M27" s="106"/>
      <c r="N27" s="106"/>
      <c r="O27" s="106"/>
      <c r="P27" s="106"/>
      <c r="Q27" s="106"/>
      <c r="R27" s="106"/>
      <c r="S27" s="106"/>
    </row>
    <row r="28" spans="1:19">
      <c r="A28" s="106"/>
      <c r="B28" s="106"/>
      <c r="C28" s="106"/>
      <c r="D28" s="106"/>
      <c r="E28" s="106"/>
      <c r="F28" s="106"/>
      <c r="G28" s="107"/>
      <c r="H28" s="106"/>
      <c r="I28" s="106"/>
      <c r="J28" s="106"/>
      <c r="K28" s="106"/>
      <c r="L28" s="106"/>
      <c r="M28" s="106"/>
      <c r="N28" s="106"/>
      <c r="O28" s="106"/>
      <c r="P28" s="106"/>
      <c r="Q28" s="106"/>
      <c r="R28" s="106"/>
      <c r="S28" s="106"/>
    </row>
    <row r="29" spans="1:19">
      <c r="A29" s="106"/>
      <c r="B29" s="106"/>
      <c r="C29" s="106"/>
      <c r="D29" s="106"/>
      <c r="E29" s="106"/>
      <c r="F29" s="106"/>
      <c r="G29" s="107"/>
      <c r="H29" s="106"/>
      <c r="I29" s="106"/>
      <c r="J29" s="106"/>
      <c r="K29" s="106"/>
      <c r="L29" s="106"/>
      <c r="M29" s="106"/>
      <c r="N29" s="106"/>
      <c r="O29" s="106"/>
      <c r="P29" s="106"/>
      <c r="Q29" s="106"/>
      <c r="R29" s="106"/>
      <c r="S29" s="106"/>
    </row>
    <row r="30" spans="1:19">
      <c r="A30" s="106"/>
      <c r="B30" s="106"/>
      <c r="C30" s="106"/>
      <c r="D30" s="106"/>
      <c r="E30" s="106"/>
      <c r="F30" s="106"/>
      <c r="G30" s="107"/>
      <c r="H30" s="106"/>
      <c r="I30" s="106"/>
      <c r="J30" s="106"/>
      <c r="K30" s="106"/>
      <c r="L30" s="106"/>
      <c r="M30" s="106"/>
      <c r="N30" s="106"/>
      <c r="O30" s="106"/>
      <c r="P30" s="106"/>
      <c r="Q30" s="106"/>
      <c r="R30" s="106"/>
      <c r="S30" s="106"/>
    </row>
    <row r="31" spans="1:19">
      <c r="A31" s="106"/>
      <c r="B31" s="106"/>
      <c r="C31" s="106"/>
      <c r="D31" s="106"/>
      <c r="E31" s="106"/>
      <c r="F31" s="106"/>
      <c r="G31" s="107"/>
      <c r="H31" s="106"/>
      <c r="I31" s="106"/>
      <c r="J31" s="106"/>
      <c r="K31" s="106"/>
      <c r="L31" s="106"/>
      <c r="M31" s="106"/>
      <c r="N31" s="106"/>
      <c r="O31" s="106"/>
      <c r="P31" s="106"/>
      <c r="Q31" s="106"/>
      <c r="R31" s="106"/>
      <c r="S31" s="106"/>
    </row>
    <row r="32" spans="1:19">
      <c r="A32" s="106"/>
      <c r="B32" s="106"/>
      <c r="C32" s="106"/>
      <c r="D32" s="106"/>
      <c r="E32" s="106"/>
      <c r="F32" s="106"/>
      <c r="G32" s="107"/>
      <c r="H32" s="106"/>
      <c r="I32" s="106"/>
      <c r="J32" s="106"/>
      <c r="K32" s="106"/>
      <c r="L32" s="106"/>
      <c r="M32" s="106"/>
      <c r="N32" s="106"/>
      <c r="O32" s="106"/>
      <c r="P32" s="106"/>
      <c r="Q32" s="106"/>
      <c r="R32" s="106"/>
      <c r="S32" s="106"/>
    </row>
    <row r="33" spans="1:19">
      <c r="A33" s="106"/>
      <c r="B33" s="106"/>
      <c r="C33" s="106"/>
      <c r="D33" s="106"/>
      <c r="E33" s="106"/>
      <c r="F33" s="106"/>
      <c r="G33" s="107"/>
      <c r="H33" s="106"/>
      <c r="I33" s="106"/>
      <c r="J33" s="106"/>
      <c r="K33" s="106"/>
      <c r="L33" s="106"/>
      <c r="M33" s="106"/>
      <c r="N33" s="106"/>
      <c r="O33" s="106"/>
      <c r="P33" s="106"/>
      <c r="Q33" s="106"/>
      <c r="R33" s="106"/>
      <c r="S33" s="106"/>
    </row>
    <row r="34" spans="1:19">
      <c r="A34" s="106"/>
      <c r="B34" s="106"/>
      <c r="C34" s="106"/>
      <c r="D34" s="106"/>
      <c r="E34" s="106"/>
      <c r="F34" s="106"/>
      <c r="G34" s="107"/>
      <c r="H34" s="106"/>
      <c r="I34" s="106"/>
      <c r="J34" s="106"/>
      <c r="K34" s="106"/>
      <c r="L34" s="106"/>
      <c r="M34" s="106"/>
      <c r="N34" s="106"/>
      <c r="O34" s="106"/>
      <c r="P34" s="106"/>
      <c r="Q34" s="106"/>
      <c r="R34" s="106"/>
      <c r="S34" s="106"/>
    </row>
    <row r="35" spans="1:19">
      <c r="A35" s="106"/>
      <c r="B35" s="106"/>
      <c r="C35" s="106"/>
      <c r="D35" s="106"/>
      <c r="E35" s="106"/>
      <c r="F35" s="106"/>
      <c r="G35" s="107"/>
      <c r="H35" s="106"/>
      <c r="I35" s="106"/>
      <c r="J35" s="106"/>
      <c r="K35" s="106"/>
      <c r="L35" s="106"/>
      <c r="M35" s="106"/>
      <c r="N35" s="106"/>
      <c r="O35" s="106"/>
      <c r="P35" s="106"/>
      <c r="Q35" s="106"/>
      <c r="R35" s="106"/>
      <c r="S35" s="106"/>
    </row>
    <row r="36" spans="1:19">
      <c r="A36" s="106"/>
      <c r="B36" s="106"/>
      <c r="C36" s="106"/>
      <c r="D36" s="106"/>
      <c r="E36" s="106"/>
      <c r="F36" s="106"/>
      <c r="G36" s="107"/>
      <c r="H36" s="106"/>
      <c r="I36" s="106"/>
      <c r="J36" s="106"/>
      <c r="K36" s="106"/>
      <c r="L36" s="106"/>
      <c r="M36" s="106"/>
      <c r="N36" s="106"/>
      <c r="O36" s="106"/>
      <c r="P36" s="106"/>
      <c r="Q36" s="106"/>
      <c r="R36" s="106"/>
      <c r="S36" s="106"/>
    </row>
    <row r="37" spans="1:19">
      <c r="A37" s="106"/>
      <c r="B37" s="106"/>
      <c r="C37" s="106"/>
      <c r="D37" s="106"/>
      <c r="E37" s="106"/>
      <c r="F37" s="106"/>
      <c r="G37" s="107"/>
      <c r="H37" s="106"/>
      <c r="I37" s="106"/>
      <c r="J37" s="106"/>
      <c r="K37" s="106"/>
      <c r="L37" s="106"/>
      <c r="M37" s="106"/>
      <c r="N37" s="106"/>
      <c r="O37" s="106"/>
      <c r="P37" s="106"/>
      <c r="Q37" s="106"/>
      <c r="R37" s="106"/>
      <c r="S37" s="106"/>
    </row>
    <row r="38" spans="1:19">
      <c r="A38" s="106"/>
      <c r="B38" s="106"/>
      <c r="C38" s="106"/>
      <c r="D38" s="106"/>
      <c r="E38" s="106"/>
      <c r="F38" s="106"/>
      <c r="G38" s="107"/>
      <c r="H38" s="106"/>
      <c r="I38" s="106"/>
      <c r="J38" s="106"/>
      <c r="K38" s="106"/>
      <c r="L38" s="106"/>
      <c r="M38" s="106"/>
      <c r="N38" s="106"/>
      <c r="O38" s="106"/>
      <c r="P38" s="106"/>
      <c r="Q38" s="106"/>
      <c r="R38" s="106"/>
      <c r="S38" s="106"/>
    </row>
    <row r="39" spans="1:19">
      <c r="A39" s="106"/>
      <c r="B39" s="106"/>
      <c r="C39" s="106"/>
      <c r="D39" s="106"/>
      <c r="E39" s="106"/>
      <c r="F39" s="106"/>
      <c r="G39" s="107"/>
      <c r="H39" s="106"/>
      <c r="I39" s="106"/>
      <c r="J39" s="106"/>
      <c r="K39" s="106"/>
      <c r="L39" s="106"/>
      <c r="M39" s="106"/>
      <c r="N39" s="106"/>
      <c r="O39" s="106"/>
      <c r="P39" s="106"/>
      <c r="Q39" s="106"/>
      <c r="R39" s="106"/>
      <c r="S39" s="106"/>
    </row>
    <row r="40" spans="1:19">
      <c r="A40" s="106"/>
      <c r="B40" s="106"/>
      <c r="C40" s="106"/>
      <c r="D40" s="106"/>
      <c r="E40" s="106"/>
      <c r="F40" s="106"/>
      <c r="G40" s="107"/>
      <c r="H40" s="106"/>
      <c r="I40" s="106"/>
      <c r="J40" s="106"/>
      <c r="K40" s="106"/>
      <c r="L40" s="106"/>
      <c r="M40" s="106"/>
      <c r="N40" s="106"/>
      <c r="O40" s="106"/>
      <c r="P40" s="106"/>
      <c r="Q40" s="106"/>
      <c r="R40" s="106"/>
      <c r="S40" s="106"/>
    </row>
    <row r="41" spans="1:19">
      <c r="A41" s="106"/>
      <c r="B41" s="106"/>
      <c r="C41" s="106"/>
      <c r="D41" s="106"/>
      <c r="E41" s="106"/>
      <c r="F41" s="106"/>
      <c r="G41" s="107"/>
      <c r="H41" s="106"/>
      <c r="I41" s="106"/>
      <c r="J41" s="106"/>
      <c r="K41" s="106"/>
      <c r="L41" s="106"/>
      <c r="M41" s="106"/>
      <c r="N41" s="106"/>
      <c r="O41" s="106"/>
      <c r="P41" s="106"/>
      <c r="Q41" s="106"/>
      <c r="R41" s="106"/>
      <c r="S41" s="106"/>
    </row>
    <row r="42" spans="1:19">
      <c r="A42" s="106"/>
      <c r="B42" s="106"/>
      <c r="C42" s="106"/>
      <c r="D42" s="106"/>
      <c r="E42" s="106"/>
      <c r="F42" s="106"/>
      <c r="G42" s="107"/>
      <c r="H42" s="106"/>
      <c r="I42" s="106"/>
      <c r="J42" s="106"/>
      <c r="K42" s="106"/>
      <c r="L42" s="106"/>
      <c r="M42" s="106"/>
      <c r="N42" s="106"/>
      <c r="O42" s="106"/>
      <c r="P42" s="106"/>
      <c r="Q42" s="106"/>
      <c r="R42" s="106"/>
      <c r="S42" s="106"/>
    </row>
    <row r="43" spans="1:19">
      <c r="A43" s="106"/>
      <c r="B43" s="106"/>
      <c r="C43" s="106"/>
      <c r="D43" s="106"/>
      <c r="E43" s="106"/>
      <c r="F43" s="106"/>
      <c r="G43" s="107"/>
      <c r="H43" s="106"/>
      <c r="I43" s="106"/>
      <c r="J43" s="106"/>
      <c r="K43" s="106"/>
      <c r="L43" s="106"/>
      <c r="M43" s="106"/>
      <c r="N43" s="106"/>
      <c r="O43" s="106"/>
      <c r="P43" s="106"/>
      <c r="Q43" s="106"/>
      <c r="R43" s="106"/>
      <c r="S43" s="106"/>
    </row>
    <row r="44" spans="1:19">
      <c r="A44" s="106"/>
      <c r="B44" s="106"/>
      <c r="C44" s="106"/>
      <c r="D44" s="106"/>
      <c r="E44" s="106"/>
      <c r="F44" s="106"/>
      <c r="G44" s="107"/>
      <c r="H44" s="106"/>
      <c r="I44" s="106"/>
      <c r="J44" s="106"/>
      <c r="K44" s="106"/>
      <c r="L44" s="106"/>
      <c r="M44" s="106"/>
      <c r="N44" s="106"/>
      <c r="O44" s="106"/>
      <c r="P44" s="106"/>
      <c r="Q44" s="106"/>
      <c r="R44" s="106"/>
      <c r="S44" s="106"/>
    </row>
    <row r="45" spans="1:19">
      <c r="A45" s="106"/>
      <c r="B45" s="106"/>
      <c r="C45" s="106"/>
      <c r="D45" s="106"/>
      <c r="E45" s="106"/>
      <c r="F45" s="106"/>
      <c r="G45" s="107"/>
      <c r="H45" s="106"/>
      <c r="I45" s="106"/>
      <c r="J45" s="106"/>
      <c r="K45" s="106"/>
      <c r="L45" s="106"/>
      <c r="M45" s="106"/>
      <c r="N45" s="106"/>
      <c r="O45" s="106"/>
      <c r="P45" s="106"/>
      <c r="Q45" s="106"/>
      <c r="R45" s="106"/>
      <c r="S45" s="106"/>
    </row>
    <row r="46" spans="1:19">
      <c r="A46" s="106"/>
      <c r="B46" s="106"/>
      <c r="C46" s="106"/>
      <c r="D46" s="106"/>
      <c r="E46" s="106"/>
      <c r="F46" s="106"/>
      <c r="G46" s="107"/>
      <c r="H46" s="106"/>
      <c r="I46" s="106"/>
      <c r="J46" s="106"/>
      <c r="K46" s="106"/>
      <c r="L46" s="106"/>
      <c r="M46" s="106"/>
      <c r="N46" s="106"/>
      <c r="O46" s="106"/>
      <c r="P46" s="106"/>
      <c r="Q46" s="106"/>
      <c r="R46" s="106"/>
      <c r="S46" s="106"/>
    </row>
    <row r="47" spans="1:19">
      <c r="A47" s="106"/>
      <c r="B47" s="106"/>
      <c r="C47" s="106"/>
      <c r="D47" s="106"/>
      <c r="E47" s="106"/>
      <c r="F47" s="106"/>
      <c r="G47" s="107"/>
      <c r="H47" s="106"/>
      <c r="I47" s="106"/>
      <c r="J47" s="106"/>
      <c r="K47" s="106"/>
      <c r="L47" s="106"/>
      <c r="M47" s="106"/>
      <c r="N47" s="106"/>
      <c r="O47" s="106"/>
      <c r="P47" s="106"/>
      <c r="Q47" s="106"/>
      <c r="R47" s="106"/>
      <c r="S47" s="106"/>
    </row>
    <row r="48" spans="1:19">
      <c r="A48" s="106"/>
      <c r="B48" s="106"/>
      <c r="C48" s="106"/>
      <c r="D48" s="106"/>
      <c r="E48" s="106"/>
      <c r="F48" s="106"/>
      <c r="G48" s="107"/>
      <c r="H48" s="106"/>
      <c r="I48" s="106"/>
      <c r="J48" s="106"/>
      <c r="K48" s="106"/>
      <c r="L48" s="106"/>
      <c r="M48" s="106"/>
      <c r="N48" s="106"/>
      <c r="O48" s="106"/>
      <c r="P48" s="106"/>
      <c r="Q48" s="106"/>
      <c r="R48" s="106"/>
      <c r="S48" s="106"/>
    </row>
    <row r="49" spans="1:19">
      <c r="A49" s="106"/>
      <c r="B49" s="106"/>
      <c r="C49" s="106"/>
      <c r="D49" s="106"/>
      <c r="E49" s="106"/>
      <c r="F49" s="106"/>
      <c r="G49" s="107"/>
      <c r="H49" s="106"/>
      <c r="I49" s="106"/>
      <c r="J49" s="106"/>
      <c r="K49" s="106"/>
      <c r="L49" s="106"/>
      <c r="M49" s="106"/>
      <c r="N49" s="106"/>
      <c r="O49" s="106"/>
      <c r="P49" s="106"/>
      <c r="Q49" s="106"/>
      <c r="R49" s="106"/>
      <c r="S49" s="106"/>
    </row>
    <row r="50" spans="1:19">
      <c r="A50" s="106"/>
      <c r="B50" s="106"/>
      <c r="C50" s="106"/>
      <c r="D50" s="106"/>
      <c r="E50" s="106"/>
      <c r="F50" s="106"/>
      <c r="G50" s="107"/>
      <c r="H50" s="106"/>
      <c r="I50" s="106"/>
      <c r="J50" s="106"/>
      <c r="K50" s="106"/>
      <c r="L50" s="106"/>
      <c r="M50" s="106"/>
      <c r="N50" s="106"/>
      <c r="O50" s="106"/>
      <c r="P50" s="106"/>
      <c r="Q50" s="106"/>
      <c r="R50" s="106"/>
      <c r="S50" s="106"/>
    </row>
    <row r="51" spans="1:19">
      <c r="A51" s="106"/>
      <c r="B51" s="106"/>
      <c r="C51" s="106"/>
      <c r="D51" s="106"/>
      <c r="E51" s="106"/>
      <c r="F51" s="106"/>
      <c r="G51" s="107"/>
      <c r="H51" s="106"/>
      <c r="I51" s="106"/>
      <c r="J51" s="106"/>
      <c r="K51" s="106"/>
      <c r="L51" s="106"/>
      <c r="M51" s="106"/>
      <c r="N51" s="106"/>
      <c r="O51" s="106"/>
      <c r="P51" s="106"/>
      <c r="Q51" s="106"/>
      <c r="R51" s="106"/>
      <c r="S51" s="106"/>
    </row>
    <row r="52" spans="1:19">
      <c r="A52" s="106"/>
      <c r="B52" s="106"/>
      <c r="C52" s="106"/>
      <c r="D52" s="106"/>
      <c r="E52" s="106"/>
      <c r="F52" s="106"/>
      <c r="G52" s="107"/>
      <c r="H52" s="106"/>
      <c r="I52" s="106"/>
      <c r="J52" s="106"/>
      <c r="K52" s="106"/>
      <c r="L52" s="106"/>
      <c r="M52" s="106"/>
      <c r="N52" s="106"/>
      <c r="O52" s="106"/>
      <c r="P52" s="106"/>
      <c r="Q52" s="106"/>
      <c r="R52" s="106"/>
      <c r="S52" s="106"/>
    </row>
    <row r="53" spans="1:19">
      <c r="A53" s="106"/>
      <c r="B53" s="106"/>
      <c r="C53" s="106"/>
      <c r="D53" s="106"/>
      <c r="E53" s="106"/>
      <c r="F53" s="106"/>
      <c r="G53" s="107"/>
      <c r="H53" s="106"/>
      <c r="I53" s="106"/>
      <c r="J53" s="106"/>
      <c r="K53" s="106"/>
      <c r="L53" s="106"/>
      <c r="M53" s="106"/>
      <c r="N53" s="106"/>
      <c r="O53" s="106"/>
      <c r="P53" s="106"/>
      <c r="Q53" s="106"/>
      <c r="R53" s="106"/>
      <c r="S53" s="106"/>
    </row>
    <row r="54" spans="1:19">
      <c r="A54" s="106"/>
      <c r="B54" s="106"/>
      <c r="C54" s="106"/>
      <c r="D54" s="106"/>
      <c r="E54" s="106"/>
      <c r="F54" s="106"/>
      <c r="G54" s="107"/>
      <c r="H54" s="106"/>
      <c r="I54" s="106"/>
      <c r="J54" s="106"/>
      <c r="K54" s="106"/>
      <c r="L54" s="106"/>
      <c r="M54" s="106"/>
      <c r="N54" s="106"/>
      <c r="O54" s="106"/>
      <c r="P54" s="106"/>
      <c r="Q54" s="106"/>
      <c r="R54" s="106"/>
      <c r="S54" s="106"/>
    </row>
    <row r="55" spans="1:19">
      <c r="A55" s="106"/>
      <c r="B55" s="106"/>
      <c r="C55" s="106"/>
      <c r="D55" s="106"/>
      <c r="E55" s="106"/>
      <c r="F55" s="106"/>
      <c r="G55" s="107"/>
      <c r="H55" s="106"/>
      <c r="I55" s="106"/>
      <c r="J55" s="106"/>
      <c r="K55" s="106"/>
      <c r="L55" s="106"/>
      <c r="M55" s="106"/>
      <c r="N55" s="106"/>
      <c r="O55" s="106"/>
      <c r="P55" s="106"/>
      <c r="Q55" s="106"/>
      <c r="R55" s="106"/>
      <c r="S55" s="106"/>
    </row>
    <row r="56" spans="1:19">
      <c r="A56" s="106"/>
      <c r="B56" s="106"/>
      <c r="C56" s="106"/>
      <c r="D56" s="106"/>
      <c r="E56" s="106"/>
      <c r="F56" s="106"/>
      <c r="G56" s="107"/>
      <c r="H56" s="106"/>
      <c r="I56" s="106"/>
      <c r="J56" s="106"/>
      <c r="K56" s="106"/>
      <c r="L56" s="106"/>
      <c r="M56" s="106"/>
      <c r="N56" s="106"/>
      <c r="O56" s="106"/>
      <c r="P56" s="106"/>
      <c r="Q56" s="106"/>
      <c r="R56" s="106"/>
      <c r="S56" s="106"/>
    </row>
    <row r="57" spans="1:19">
      <c r="A57" s="106"/>
      <c r="B57" s="106"/>
      <c r="C57" s="106"/>
      <c r="D57" s="106"/>
      <c r="E57" s="106"/>
      <c r="F57" s="106"/>
      <c r="G57" s="107"/>
      <c r="H57" s="106"/>
      <c r="I57" s="106"/>
      <c r="J57" s="106"/>
      <c r="K57" s="106"/>
      <c r="L57" s="106"/>
      <c r="M57" s="106"/>
      <c r="N57" s="106"/>
      <c r="O57" s="106"/>
      <c r="P57" s="106"/>
      <c r="Q57" s="106"/>
      <c r="R57" s="106"/>
      <c r="S57" s="106"/>
    </row>
    <row r="58" spans="1:19">
      <c r="A58" s="106"/>
      <c r="B58" s="106"/>
      <c r="C58" s="106"/>
      <c r="D58" s="106"/>
      <c r="E58" s="106"/>
      <c r="F58" s="106"/>
      <c r="G58" s="107"/>
      <c r="H58" s="106"/>
      <c r="I58" s="106"/>
      <c r="J58" s="106"/>
      <c r="K58" s="106"/>
      <c r="L58" s="106"/>
      <c r="M58" s="106"/>
      <c r="N58" s="106"/>
      <c r="O58" s="106"/>
      <c r="P58" s="106"/>
      <c r="Q58" s="106"/>
      <c r="R58" s="106"/>
      <c r="S58" s="106"/>
    </row>
    <row r="59" spans="1:19">
      <c r="A59" s="106"/>
      <c r="B59" s="106"/>
      <c r="C59" s="106"/>
      <c r="D59" s="106"/>
      <c r="E59" s="106"/>
      <c r="F59" s="106"/>
      <c r="G59" s="107"/>
      <c r="H59" s="106"/>
      <c r="I59" s="106"/>
      <c r="J59" s="106"/>
      <c r="K59" s="106"/>
      <c r="L59" s="106"/>
      <c r="M59" s="106"/>
      <c r="N59" s="106"/>
      <c r="O59" s="106"/>
      <c r="P59" s="106"/>
      <c r="Q59" s="106"/>
      <c r="R59" s="106"/>
      <c r="S59" s="106"/>
    </row>
    <row r="60" spans="1:19">
      <c r="A60" s="106"/>
      <c r="B60" s="106"/>
      <c r="C60" s="106"/>
      <c r="D60" s="106"/>
      <c r="E60" s="106"/>
      <c r="F60" s="106"/>
      <c r="G60" s="107"/>
      <c r="H60" s="106"/>
      <c r="I60" s="106"/>
      <c r="J60" s="106"/>
      <c r="K60" s="106"/>
      <c r="L60" s="106"/>
      <c r="M60" s="106"/>
      <c r="N60" s="106"/>
      <c r="O60" s="106"/>
      <c r="P60" s="106"/>
      <c r="Q60" s="106"/>
      <c r="R60" s="106"/>
      <c r="S60" s="106"/>
    </row>
    <row r="61" spans="1:19">
      <c r="A61" s="106"/>
      <c r="B61" s="106"/>
      <c r="C61" s="106"/>
      <c r="D61" s="106"/>
      <c r="E61" s="106"/>
      <c r="F61" s="106"/>
      <c r="G61" s="107"/>
      <c r="H61" s="106"/>
      <c r="I61" s="106"/>
      <c r="J61" s="106"/>
      <c r="K61" s="106"/>
      <c r="L61" s="106"/>
      <c r="M61" s="106"/>
      <c r="N61" s="106"/>
      <c r="O61" s="106"/>
      <c r="P61" s="106"/>
      <c r="Q61" s="106"/>
      <c r="R61" s="106"/>
      <c r="S61" s="106"/>
    </row>
    <row r="62" spans="1:19">
      <c r="A62" s="106"/>
      <c r="B62" s="106"/>
      <c r="C62" s="106"/>
      <c r="D62" s="106"/>
      <c r="E62" s="106"/>
      <c r="F62" s="106"/>
      <c r="G62" s="107"/>
      <c r="H62" s="106"/>
      <c r="I62" s="106"/>
      <c r="J62" s="106"/>
      <c r="K62" s="106"/>
      <c r="L62" s="106"/>
      <c r="M62" s="106"/>
      <c r="N62" s="106"/>
      <c r="O62" s="106"/>
      <c r="P62" s="106"/>
      <c r="Q62" s="106"/>
      <c r="R62" s="106"/>
      <c r="S62" s="106"/>
    </row>
    <row r="63" spans="1:19">
      <c r="A63" s="106"/>
      <c r="B63" s="106"/>
      <c r="C63" s="106"/>
      <c r="D63" s="106"/>
      <c r="E63" s="106"/>
      <c r="F63" s="106"/>
      <c r="G63" s="107"/>
      <c r="H63" s="106"/>
      <c r="I63" s="106"/>
      <c r="J63" s="106"/>
      <c r="K63" s="106"/>
      <c r="L63" s="106"/>
      <c r="M63" s="106"/>
      <c r="N63" s="106"/>
      <c r="O63" s="106"/>
      <c r="P63" s="106"/>
      <c r="Q63" s="106"/>
      <c r="R63" s="106"/>
      <c r="S63" s="106"/>
    </row>
    <row r="64" spans="1:19">
      <c r="A64" s="106"/>
      <c r="B64" s="106"/>
      <c r="C64" s="106"/>
      <c r="D64" s="106"/>
      <c r="E64" s="106"/>
      <c r="F64" s="106"/>
      <c r="G64" s="107"/>
      <c r="H64" s="106"/>
      <c r="I64" s="106"/>
      <c r="J64" s="106"/>
      <c r="K64" s="106"/>
      <c r="L64" s="106"/>
      <c r="M64" s="106"/>
      <c r="N64" s="106"/>
      <c r="O64" s="106"/>
      <c r="P64" s="106"/>
      <c r="Q64" s="106"/>
      <c r="R64" s="106"/>
      <c r="S64" s="106"/>
    </row>
    <row r="65" spans="1:19">
      <c r="A65" s="106"/>
      <c r="B65" s="106"/>
      <c r="C65" s="106"/>
      <c r="D65" s="106"/>
      <c r="E65" s="106"/>
      <c r="F65" s="106"/>
      <c r="G65" s="107"/>
      <c r="H65" s="106"/>
      <c r="I65" s="106"/>
      <c r="J65" s="106"/>
      <c r="K65" s="106"/>
      <c r="L65" s="106"/>
      <c r="M65" s="106"/>
      <c r="N65" s="106"/>
      <c r="O65" s="106"/>
      <c r="P65" s="106"/>
      <c r="Q65" s="106"/>
      <c r="R65" s="106"/>
      <c r="S65" s="106"/>
    </row>
    <row r="66" spans="1:19">
      <c r="A66" s="106"/>
      <c r="B66" s="106"/>
      <c r="C66" s="106"/>
      <c r="D66" s="106"/>
      <c r="E66" s="106"/>
      <c r="F66" s="106"/>
      <c r="G66" s="107"/>
      <c r="H66" s="106"/>
      <c r="I66" s="106"/>
      <c r="J66" s="106"/>
      <c r="K66" s="106"/>
      <c r="L66" s="106"/>
      <c r="M66" s="106"/>
      <c r="N66" s="106"/>
      <c r="O66" s="106"/>
      <c r="P66" s="106"/>
      <c r="Q66" s="106"/>
      <c r="R66" s="106"/>
      <c r="S66" s="106"/>
    </row>
    <row r="67" spans="1:19">
      <c r="A67" s="106"/>
      <c r="B67" s="106"/>
      <c r="C67" s="106"/>
      <c r="D67" s="106"/>
      <c r="E67" s="106"/>
      <c r="F67" s="106"/>
      <c r="G67" s="107"/>
      <c r="H67" s="106"/>
      <c r="I67" s="106"/>
      <c r="J67" s="106"/>
      <c r="K67" s="106"/>
      <c r="L67" s="106"/>
      <c r="M67" s="106"/>
      <c r="N67" s="106"/>
      <c r="O67" s="106"/>
      <c r="P67" s="106"/>
      <c r="Q67" s="106"/>
      <c r="R67" s="106"/>
      <c r="S67" s="106"/>
    </row>
    <row r="68" spans="1:19">
      <c r="A68" s="106"/>
      <c r="B68" s="106"/>
      <c r="C68" s="106"/>
      <c r="D68" s="106"/>
      <c r="E68" s="106"/>
      <c r="F68" s="106"/>
      <c r="G68" s="107"/>
      <c r="H68" s="106"/>
      <c r="I68" s="106"/>
      <c r="J68" s="106"/>
      <c r="K68" s="106"/>
      <c r="L68" s="106"/>
      <c r="M68" s="106"/>
      <c r="N68" s="106"/>
      <c r="O68" s="106"/>
      <c r="P68" s="106"/>
      <c r="Q68" s="106"/>
      <c r="R68" s="106"/>
      <c r="S68" s="106"/>
    </row>
    <row r="69" spans="1:19">
      <c r="A69" s="106"/>
      <c r="B69" s="106"/>
      <c r="C69" s="106"/>
      <c r="D69" s="106"/>
      <c r="E69" s="106"/>
      <c r="F69" s="106"/>
      <c r="G69" s="107"/>
      <c r="H69" s="106"/>
      <c r="I69" s="106"/>
      <c r="J69" s="106"/>
      <c r="K69" s="106"/>
      <c r="L69" s="106"/>
      <c r="M69" s="106"/>
      <c r="N69" s="106"/>
      <c r="O69" s="106"/>
      <c r="P69" s="106"/>
      <c r="Q69" s="106"/>
      <c r="R69" s="106"/>
      <c r="S69" s="106"/>
    </row>
    <row r="70" spans="1:19">
      <c r="A70" s="106"/>
      <c r="B70" s="106"/>
      <c r="C70" s="106"/>
      <c r="D70" s="106"/>
      <c r="E70" s="106"/>
      <c r="F70" s="106"/>
      <c r="G70" s="107"/>
      <c r="H70" s="106"/>
      <c r="I70" s="106"/>
      <c r="J70" s="106"/>
      <c r="K70" s="106"/>
      <c r="L70" s="106"/>
      <c r="M70" s="106"/>
      <c r="N70" s="106"/>
      <c r="O70" s="106"/>
      <c r="P70" s="106"/>
      <c r="Q70" s="106"/>
      <c r="R70" s="106"/>
      <c r="S70" s="106"/>
    </row>
    <row r="71" spans="1:19">
      <c r="A71" s="106"/>
      <c r="B71" s="106"/>
      <c r="C71" s="106"/>
      <c r="D71" s="106"/>
      <c r="E71" s="106"/>
      <c r="F71" s="106"/>
      <c r="G71" s="107"/>
      <c r="H71" s="106"/>
      <c r="I71" s="106"/>
      <c r="J71" s="106"/>
      <c r="K71" s="106"/>
      <c r="L71" s="106"/>
      <c r="M71" s="106"/>
      <c r="N71" s="106"/>
      <c r="O71" s="106"/>
      <c r="P71" s="106"/>
      <c r="Q71" s="106"/>
      <c r="R71" s="106"/>
      <c r="S71" s="106"/>
    </row>
    <row r="72" spans="1:19">
      <c r="A72" s="106"/>
      <c r="B72" s="106"/>
      <c r="C72" s="106"/>
      <c r="D72" s="106"/>
      <c r="E72" s="106"/>
      <c r="F72" s="106"/>
      <c r="G72" s="107"/>
      <c r="H72" s="106"/>
      <c r="I72" s="106"/>
      <c r="J72" s="106"/>
      <c r="K72" s="106"/>
      <c r="L72" s="106"/>
      <c r="M72" s="106"/>
      <c r="N72" s="106"/>
      <c r="O72" s="106"/>
      <c r="P72" s="106"/>
      <c r="Q72" s="106"/>
      <c r="R72" s="106"/>
      <c r="S72" s="106"/>
    </row>
    <row r="73" spans="1:19">
      <c r="A73" s="106"/>
      <c r="B73" s="106"/>
      <c r="C73" s="106"/>
      <c r="D73" s="106"/>
      <c r="E73" s="106"/>
      <c r="F73" s="106"/>
      <c r="G73" s="107"/>
      <c r="H73" s="106"/>
      <c r="I73" s="106"/>
      <c r="J73" s="106"/>
      <c r="K73" s="106"/>
      <c r="L73" s="106"/>
      <c r="M73" s="106"/>
      <c r="N73" s="106"/>
      <c r="O73" s="106"/>
      <c r="P73" s="106"/>
      <c r="Q73" s="106"/>
      <c r="R73" s="106"/>
      <c r="S73" s="106"/>
    </row>
    <row r="74" spans="1:19">
      <c r="A74" s="106"/>
      <c r="B74" s="106"/>
      <c r="C74" s="106"/>
      <c r="D74" s="106"/>
      <c r="E74" s="106"/>
      <c r="F74" s="106"/>
      <c r="G74" s="107"/>
      <c r="H74" s="106"/>
      <c r="I74" s="106"/>
      <c r="J74" s="106"/>
      <c r="K74" s="106"/>
      <c r="L74" s="106"/>
      <c r="M74" s="106"/>
      <c r="N74" s="106"/>
      <c r="O74" s="106"/>
      <c r="P74" s="106"/>
      <c r="Q74" s="106"/>
      <c r="R74" s="106"/>
      <c r="S74" s="106"/>
    </row>
    <row r="75" spans="1:19">
      <c r="A75" s="106"/>
      <c r="B75" s="106"/>
      <c r="C75" s="106"/>
      <c r="D75" s="106"/>
      <c r="E75" s="106"/>
      <c r="F75" s="106"/>
      <c r="G75" s="107"/>
      <c r="H75" s="106"/>
      <c r="I75" s="106"/>
      <c r="J75" s="106"/>
      <c r="K75" s="106"/>
      <c r="L75" s="106"/>
      <c r="M75" s="106"/>
      <c r="N75" s="106"/>
      <c r="O75" s="106"/>
      <c r="P75" s="106"/>
      <c r="Q75" s="106"/>
      <c r="R75" s="106"/>
      <c r="S75" s="106"/>
    </row>
    <row r="76" spans="1:19">
      <c r="A76" s="106"/>
      <c r="B76" s="106"/>
      <c r="C76" s="106"/>
      <c r="D76" s="106"/>
      <c r="E76" s="106"/>
      <c r="F76" s="106"/>
      <c r="G76" s="107"/>
      <c r="H76" s="106"/>
      <c r="I76" s="106"/>
      <c r="J76" s="106"/>
      <c r="K76" s="106"/>
      <c r="L76" s="106"/>
      <c r="M76" s="106"/>
      <c r="N76" s="106"/>
      <c r="O76" s="106"/>
      <c r="P76" s="106"/>
      <c r="Q76" s="106"/>
      <c r="R76" s="106"/>
      <c r="S76" s="106"/>
    </row>
    <row r="77" spans="1:19">
      <c r="A77" s="106"/>
      <c r="B77" s="106"/>
      <c r="C77" s="106"/>
      <c r="D77" s="106"/>
      <c r="E77" s="106"/>
      <c r="F77" s="106"/>
      <c r="G77" s="107"/>
      <c r="H77" s="106"/>
      <c r="I77" s="106"/>
      <c r="J77" s="106"/>
      <c r="K77" s="106"/>
      <c r="L77" s="106"/>
      <c r="M77" s="106"/>
      <c r="N77" s="106"/>
      <c r="O77" s="106"/>
      <c r="P77" s="106"/>
      <c r="Q77" s="106"/>
      <c r="R77" s="106"/>
      <c r="S77" s="106"/>
    </row>
    <row r="78" spans="1:19">
      <c r="A78" s="106"/>
      <c r="B78" s="106"/>
      <c r="C78" s="106"/>
      <c r="D78" s="106"/>
      <c r="E78" s="106"/>
      <c r="F78" s="106"/>
      <c r="G78" s="107"/>
      <c r="H78" s="106"/>
      <c r="I78" s="106"/>
      <c r="J78" s="106"/>
      <c r="K78" s="106"/>
      <c r="L78" s="106"/>
      <c r="M78" s="106"/>
      <c r="N78" s="106"/>
      <c r="O78" s="106"/>
      <c r="P78" s="106"/>
      <c r="Q78" s="106"/>
      <c r="R78" s="106"/>
      <c r="S78" s="106"/>
    </row>
    <row r="79" spans="1:19">
      <c r="A79" s="106"/>
      <c r="B79" s="106"/>
      <c r="C79" s="106"/>
      <c r="D79" s="106"/>
      <c r="E79" s="106"/>
      <c r="F79" s="106"/>
      <c r="G79" s="107"/>
      <c r="H79" s="106"/>
      <c r="I79" s="106"/>
      <c r="J79" s="106"/>
      <c r="K79" s="106"/>
      <c r="L79" s="106"/>
      <c r="M79" s="106"/>
      <c r="N79" s="106"/>
      <c r="O79" s="106"/>
      <c r="P79" s="106"/>
      <c r="Q79" s="106"/>
      <c r="R79" s="106"/>
      <c r="S79" s="106"/>
    </row>
    <row r="80" spans="1:19">
      <c r="A80" s="106"/>
      <c r="B80" s="106"/>
      <c r="C80" s="106"/>
      <c r="D80" s="106"/>
      <c r="E80" s="106"/>
      <c r="F80" s="106"/>
      <c r="G80" s="107"/>
      <c r="H80" s="106"/>
      <c r="I80" s="106"/>
      <c r="J80" s="106"/>
      <c r="K80" s="106"/>
      <c r="L80" s="106"/>
      <c r="M80" s="106"/>
      <c r="N80" s="106"/>
      <c r="O80" s="106"/>
      <c r="P80" s="106"/>
      <c r="Q80" s="106"/>
      <c r="R80" s="106"/>
      <c r="S80" s="106"/>
    </row>
    <row r="81" spans="1:19">
      <c r="A81" s="106"/>
      <c r="B81" s="106"/>
      <c r="C81" s="106"/>
      <c r="D81" s="106"/>
      <c r="E81" s="106"/>
      <c r="F81" s="106"/>
      <c r="G81" s="107"/>
      <c r="H81" s="106"/>
      <c r="I81" s="106"/>
      <c r="J81" s="106"/>
      <c r="K81" s="106"/>
      <c r="L81" s="106"/>
      <c r="M81" s="106"/>
      <c r="N81" s="106"/>
      <c r="O81" s="106"/>
      <c r="P81" s="106"/>
      <c r="Q81" s="106"/>
      <c r="R81" s="106"/>
      <c r="S81" s="106"/>
    </row>
    <row r="82" spans="1:19">
      <c r="A82" s="106"/>
      <c r="B82" s="106"/>
      <c r="C82" s="106"/>
      <c r="D82" s="106"/>
      <c r="E82" s="106"/>
      <c r="F82" s="106"/>
      <c r="G82" s="107"/>
      <c r="H82" s="106"/>
      <c r="I82" s="106"/>
      <c r="J82" s="106"/>
      <c r="K82" s="106"/>
      <c r="L82" s="106"/>
      <c r="M82" s="106"/>
      <c r="N82" s="106"/>
      <c r="O82" s="106"/>
      <c r="P82" s="106"/>
      <c r="Q82" s="106"/>
      <c r="R82" s="106"/>
      <c r="S82" s="106"/>
    </row>
    <row r="83" spans="1:19">
      <c r="A83" s="106"/>
      <c r="B83" s="106"/>
      <c r="C83" s="106"/>
      <c r="D83" s="106"/>
      <c r="E83" s="106"/>
      <c r="F83" s="106"/>
      <c r="G83" s="107"/>
      <c r="H83" s="106"/>
      <c r="I83" s="106"/>
      <c r="J83" s="106"/>
      <c r="K83" s="106"/>
      <c r="L83" s="106"/>
      <c r="M83" s="106"/>
      <c r="N83" s="106"/>
      <c r="O83" s="106"/>
      <c r="P83" s="106"/>
      <c r="Q83" s="106"/>
      <c r="R83" s="106"/>
      <c r="S83" s="106"/>
    </row>
    <row r="84" spans="1:19">
      <c r="A84" s="106"/>
      <c r="B84" s="106"/>
      <c r="C84" s="106"/>
      <c r="D84" s="106"/>
      <c r="E84" s="106"/>
      <c r="F84" s="106"/>
      <c r="G84" s="107"/>
      <c r="H84" s="106"/>
      <c r="I84" s="106"/>
      <c r="J84" s="106"/>
      <c r="K84" s="106"/>
      <c r="L84" s="106"/>
      <c r="M84" s="106"/>
      <c r="N84" s="106"/>
      <c r="O84" s="106"/>
      <c r="P84" s="106"/>
      <c r="Q84" s="106"/>
      <c r="R84" s="106"/>
      <c r="S84" s="106"/>
    </row>
    <row r="85" spans="1:19">
      <c r="A85" s="106"/>
      <c r="B85" s="106"/>
      <c r="C85" s="106"/>
      <c r="D85" s="106"/>
      <c r="E85" s="106"/>
      <c r="F85" s="106"/>
      <c r="G85" s="107"/>
      <c r="H85" s="106"/>
      <c r="I85" s="106"/>
      <c r="J85" s="106"/>
      <c r="K85" s="106"/>
      <c r="L85" s="106"/>
      <c r="M85" s="106"/>
      <c r="N85" s="106"/>
      <c r="O85" s="106"/>
      <c r="P85" s="106"/>
      <c r="Q85" s="106"/>
      <c r="R85" s="106"/>
      <c r="S85" s="106"/>
    </row>
    <row r="86" spans="1:19">
      <c r="A86" s="106"/>
      <c r="B86" s="106"/>
      <c r="C86" s="106"/>
      <c r="D86" s="106"/>
      <c r="E86" s="106"/>
      <c r="F86" s="106"/>
      <c r="G86" s="107"/>
      <c r="H86" s="106"/>
      <c r="I86" s="106"/>
      <c r="J86" s="106"/>
      <c r="K86" s="106"/>
      <c r="L86" s="106"/>
      <c r="M86" s="106"/>
      <c r="N86" s="106"/>
      <c r="O86" s="106"/>
      <c r="P86" s="106"/>
      <c r="Q86" s="106"/>
      <c r="R86" s="106"/>
      <c r="S86" s="106"/>
    </row>
    <row r="87" spans="1:19">
      <c r="A87" s="106"/>
      <c r="B87" s="106"/>
      <c r="C87" s="106"/>
      <c r="D87" s="106"/>
      <c r="E87" s="106"/>
      <c r="F87" s="106"/>
      <c r="G87" s="107"/>
      <c r="H87" s="106"/>
      <c r="I87" s="106"/>
      <c r="J87" s="106"/>
      <c r="K87" s="106"/>
      <c r="L87" s="106"/>
      <c r="M87" s="106"/>
      <c r="N87" s="106"/>
      <c r="O87" s="106"/>
      <c r="P87" s="106"/>
      <c r="Q87" s="106"/>
      <c r="R87" s="106"/>
      <c r="S87" s="106"/>
    </row>
    <row r="88" spans="1:19">
      <c r="A88" s="106"/>
      <c r="B88" s="106"/>
      <c r="C88" s="106"/>
      <c r="D88" s="106"/>
      <c r="E88" s="106"/>
      <c r="F88" s="106"/>
      <c r="G88" s="107"/>
      <c r="H88" s="106"/>
      <c r="I88" s="106"/>
      <c r="J88" s="106"/>
      <c r="K88" s="106"/>
      <c r="L88" s="106"/>
      <c r="M88" s="106"/>
      <c r="N88" s="106"/>
      <c r="O88" s="106"/>
      <c r="P88" s="106"/>
      <c r="Q88" s="106"/>
      <c r="R88" s="106"/>
      <c r="S88" s="106"/>
    </row>
    <row r="89" spans="1:19">
      <c r="A89" s="106"/>
      <c r="B89" s="106"/>
      <c r="C89" s="106"/>
      <c r="D89" s="106"/>
      <c r="E89" s="106"/>
      <c r="F89" s="106"/>
      <c r="G89" s="107"/>
      <c r="H89" s="106"/>
      <c r="I89" s="106"/>
      <c r="J89" s="106"/>
      <c r="K89" s="106"/>
      <c r="L89" s="106"/>
      <c r="M89" s="106"/>
      <c r="N89" s="106"/>
      <c r="O89" s="106"/>
      <c r="P89" s="106"/>
      <c r="Q89" s="106"/>
      <c r="R89" s="106"/>
      <c r="S89" s="106"/>
    </row>
    <row r="90" spans="1:19">
      <c r="A90" s="106"/>
      <c r="B90" s="106"/>
      <c r="C90" s="106"/>
      <c r="D90" s="106"/>
      <c r="E90" s="106"/>
      <c r="F90" s="106"/>
      <c r="G90" s="107"/>
      <c r="H90" s="106"/>
      <c r="I90" s="106"/>
      <c r="J90" s="106"/>
      <c r="K90" s="106"/>
      <c r="L90" s="106"/>
      <c r="M90" s="106"/>
      <c r="N90" s="106"/>
      <c r="O90" s="106"/>
      <c r="P90" s="106"/>
      <c r="Q90" s="106"/>
      <c r="R90" s="106"/>
      <c r="S90" s="106"/>
    </row>
    <row r="91" spans="1:19">
      <c r="A91" s="106"/>
      <c r="B91" s="106"/>
      <c r="C91" s="106"/>
      <c r="D91" s="106"/>
      <c r="E91" s="106"/>
      <c r="F91" s="106"/>
      <c r="G91" s="107"/>
      <c r="H91" s="106"/>
      <c r="I91" s="106"/>
      <c r="J91" s="106"/>
      <c r="K91" s="106"/>
      <c r="L91" s="106"/>
      <c r="M91" s="106"/>
      <c r="N91" s="106"/>
      <c r="O91" s="106"/>
      <c r="P91" s="106"/>
      <c r="Q91" s="106"/>
      <c r="R91" s="106"/>
      <c r="S91" s="106"/>
    </row>
    <row r="92" spans="1:19">
      <c r="A92" s="106"/>
      <c r="B92" s="106"/>
      <c r="C92" s="106"/>
      <c r="D92" s="106"/>
      <c r="E92" s="106"/>
      <c r="F92" s="106"/>
      <c r="G92" s="107"/>
      <c r="H92" s="106"/>
      <c r="I92" s="106"/>
      <c r="J92" s="106"/>
      <c r="K92" s="106"/>
      <c r="L92" s="106"/>
      <c r="M92" s="106"/>
      <c r="N92" s="106"/>
      <c r="O92" s="106"/>
      <c r="P92" s="106"/>
      <c r="Q92" s="106"/>
      <c r="R92" s="106"/>
      <c r="S92" s="106"/>
    </row>
    <row r="93" spans="1:19">
      <c r="A93" s="106"/>
      <c r="B93" s="106"/>
      <c r="C93" s="106"/>
      <c r="D93" s="106"/>
      <c r="E93" s="106"/>
      <c r="F93" s="106"/>
      <c r="G93" s="107"/>
      <c r="H93" s="106"/>
      <c r="I93" s="106"/>
      <c r="J93" s="106"/>
      <c r="K93" s="106"/>
      <c r="L93" s="106"/>
      <c r="M93" s="106"/>
      <c r="N93" s="106"/>
      <c r="O93" s="106"/>
      <c r="P93" s="106"/>
      <c r="Q93" s="106"/>
      <c r="R93" s="106"/>
      <c r="S93" s="106"/>
    </row>
    <row r="94" spans="1:19">
      <c r="A94" s="106"/>
      <c r="B94" s="106"/>
      <c r="C94" s="106"/>
      <c r="D94" s="106"/>
      <c r="E94" s="106"/>
      <c r="F94" s="106"/>
      <c r="G94" s="107"/>
      <c r="H94" s="106"/>
      <c r="I94" s="106"/>
      <c r="J94" s="106"/>
      <c r="K94" s="106"/>
      <c r="L94" s="106"/>
      <c r="M94" s="106"/>
      <c r="N94" s="106"/>
      <c r="O94" s="106"/>
      <c r="P94" s="106"/>
      <c r="Q94" s="106"/>
      <c r="R94" s="106"/>
      <c r="S94" s="106"/>
    </row>
    <row r="95" spans="1:19">
      <c r="A95" s="106"/>
      <c r="B95" s="106"/>
      <c r="C95" s="106"/>
      <c r="D95" s="106"/>
      <c r="E95" s="106"/>
      <c r="F95" s="106"/>
      <c r="G95" s="107"/>
      <c r="H95" s="106"/>
      <c r="I95" s="106"/>
      <c r="J95" s="106"/>
      <c r="K95" s="106"/>
      <c r="L95" s="106"/>
      <c r="M95" s="106"/>
      <c r="N95" s="106"/>
      <c r="O95" s="106"/>
      <c r="P95" s="106"/>
      <c r="Q95" s="106"/>
      <c r="R95" s="106"/>
      <c r="S95" s="106"/>
    </row>
    <row r="96" spans="1:19">
      <c r="A96" s="106"/>
      <c r="B96" s="106"/>
      <c r="C96" s="106"/>
      <c r="D96" s="106"/>
      <c r="E96" s="106"/>
      <c r="F96" s="106"/>
      <c r="G96" s="107"/>
      <c r="H96" s="106"/>
      <c r="I96" s="106"/>
      <c r="J96" s="106"/>
      <c r="K96" s="106"/>
      <c r="L96" s="106"/>
      <c r="M96" s="106"/>
      <c r="N96" s="106"/>
      <c r="O96" s="106"/>
      <c r="P96" s="106"/>
      <c r="Q96" s="106"/>
      <c r="R96" s="106"/>
      <c r="S96" s="106"/>
    </row>
    <row r="97" spans="1:19">
      <c r="A97" s="106"/>
      <c r="B97" s="106"/>
      <c r="C97" s="106"/>
      <c r="D97" s="106"/>
      <c r="E97" s="106"/>
      <c r="F97" s="106"/>
      <c r="G97" s="107"/>
      <c r="H97" s="106"/>
      <c r="I97" s="106"/>
      <c r="J97" s="106"/>
      <c r="K97" s="106"/>
      <c r="L97" s="106"/>
      <c r="M97" s="106"/>
      <c r="N97" s="106"/>
      <c r="O97" s="106"/>
      <c r="P97" s="106"/>
      <c r="Q97" s="106"/>
      <c r="R97" s="106"/>
      <c r="S97" s="106"/>
    </row>
    <row r="98" spans="1:19">
      <c r="A98" s="106"/>
      <c r="B98" s="106"/>
      <c r="C98" s="106"/>
      <c r="D98" s="106"/>
      <c r="E98" s="106"/>
      <c r="F98" s="106"/>
      <c r="G98" s="107"/>
      <c r="H98" s="106"/>
      <c r="I98" s="106"/>
      <c r="J98" s="106"/>
      <c r="K98" s="106"/>
      <c r="L98" s="106"/>
      <c r="M98" s="106"/>
      <c r="N98" s="106"/>
      <c r="O98" s="106"/>
      <c r="P98" s="106"/>
      <c r="Q98" s="106"/>
      <c r="R98" s="106"/>
      <c r="S98" s="106"/>
    </row>
    <row r="99" spans="1:19">
      <c r="A99" s="106"/>
      <c r="B99" s="106"/>
      <c r="C99" s="106"/>
      <c r="D99" s="106"/>
      <c r="E99" s="106"/>
      <c r="F99" s="106"/>
      <c r="G99" s="107"/>
      <c r="H99" s="106"/>
      <c r="I99" s="106"/>
      <c r="J99" s="106"/>
      <c r="K99" s="106"/>
      <c r="L99" s="106"/>
      <c r="M99" s="106"/>
      <c r="N99" s="106"/>
      <c r="O99" s="106"/>
      <c r="P99" s="106"/>
      <c r="Q99" s="106"/>
      <c r="R99" s="106"/>
      <c r="S99" s="106"/>
    </row>
    <row r="100" spans="1:19">
      <c r="A100" s="106"/>
      <c r="B100" s="106"/>
      <c r="C100" s="106"/>
      <c r="D100" s="106"/>
      <c r="E100" s="106"/>
      <c r="F100" s="106"/>
      <c r="G100" s="107"/>
      <c r="H100" s="106"/>
      <c r="I100" s="106"/>
      <c r="J100" s="106"/>
      <c r="K100" s="106"/>
      <c r="L100" s="106"/>
      <c r="M100" s="106"/>
      <c r="N100" s="106"/>
      <c r="O100" s="106"/>
      <c r="P100" s="106"/>
      <c r="Q100" s="106"/>
      <c r="R100" s="106"/>
      <c r="S100" s="106"/>
    </row>
    <row r="101" spans="1:19">
      <c r="A101" s="106"/>
      <c r="B101" s="106"/>
      <c r="C101" s="106"/>
      <c r="D101" s="106"/>
      <c r="E101" s="106"/>
      <c r="F101" s="106"/>
      <c r="G101" s="107"/>
      <c r="H101" s="106"/>
      <c r="I101" s="106"/>
      <c r="J101" s="106"/>
      <c r="K101" s="106"/>
      <c r="L101" s="106"/>
      <c r="M101" s="106"/>
      <c r="N101" s="106"/>
      <c r="O101" s="106"/>
      <c r="P101" s="106"/>
      <c r="Q101" s="106"/>
      <c r="R101" s="106"/>
      <c r="S101" s="106"/>
    </row>
    <row r="102" spans="1:19">
      <c r="A102" s="106"/>
      <c r="B102" s="106"/>
      <c r="C102" s="106"/>
      <c r="D102" s="106"/>
      <c r="E102" s="106"/>
      <c r="F102" s="106"/>
      <c r="G102" s="107"/>
      <c r="H102" s="106"/>
      <c r="I102" s="106"/>
      <c r="J102" s="106"/>
      <c r="K102" s="106"/>
      <c r="L102" s="106"/>
      <c r="M102" s="106"/>
      <c r="N102" s="106"/>
      <c r="O102" s="106"/>
      <c r="P102" s="106"/>
      <c r="Q102" s="106"/>
      <c r="R102" s="106"/>
      <c r="S102" s="106"/>
    </row>
    <row r="103" spans="1:19">
      <c r="A103" s="106"/>
      <c r="B103" s="106"/>
      <c r="C103" s="106"/>
      <c r="D103" s="106"/>
      <c r="E103" s="106"/>
      <c r="F103" s="106"/>
      <c r="G103" s="107"/>
      <c r="H103" s="106"/>
      <c r="I103" s="106"/>
      <c r="J103" s="106"/>
      <c r="K103" s="106"/>
      <c r="L103" s="106"/>
      <c r="M103" s="106"/>
      <c r="N103" s="106"/>
      <c r="O103" s="106"/>
      <c r="P103" s="106"/>
      <c r="Q103" s="106"/>
      <c r="R103" s="106"/>
      <c r="S103" s="106"/>
    </row>
    <row r="104" spans="1:19">
      <c r="A104" s="106"/>
      <c r="B104" s="106"/>
      <c r="C104" s="106"/>
      <c r="D104" s="106"/>
      <c r="E104" s="106"/>
      <c r="F104" s="106"/>
      <c r="G104" s="107"/>
      <c r="H104" s="106"/>
      <c r="I104" s="106"/>
      <c r="J104" s="106"/>
      <c r="K104" s="106"/>
      <c r="L104" s="106"/>
      <c r="M104" s="106"/>
      <c r="N104" s="106"/>
      <c r="O104" s="106"/>
      <c r="P104" s="106"/>
      <c r="Q104" s="106"/>
      <c r="R104" s="106"/>
      <c r="S104" s="106"/>
    </row>
    <row r="105" spans="1:19">
      <c r="A105" s="106"/>
      <c r="B105" s="106"/>
      <c r="C105" s="106"/>
      <c r="D105" s="106"/>
      <c r="E105" s="106"/>
      <c r="F105" s="106"/>
      <c r="G105" s="107"/>
      <c r="H105" s="106"/>
      <c r="I105" s="106"/>
      <c r="J105" s="106"/>
      <c r="K105" s="106"/>
      <c r="L105" s="106"/>
      <c r="M105" s="106"/>
      <c r="N105" s="106"/>
      <c r="O105" s="106"/>
      <c r="P105" s="106"/>
      <c r="Q105" s="106"/>
      <c r="R105" s="106"/>
      <c r="S105" s="106"/>
    </row>
    <row r="106" spans="1:19">
      <c r="A106" s="106"/>
      <c r="B106" s="106"/>
      <c r="C106" s="106"/>
      <c r="D106" s="106"/>
      <c r="E106" s="106"/>
      <c r="F106" s="106"/>
      <c r="G106" s="107"/>
      <c r="H106" s="106"/>
      <c r="I106" s="106"/>
      <c r="J106" s="106"/>
      <c r="K106" s="106"/>
      <c r="L106" s="106"/>
      <c r="M106" s="106"/>
      <c r="N106" s="106"/>
      <c r="O106" s="106"/>
      <c r="P106" s="106"/>
      <c r="Q106" s="106"/>
      <c r="R106" s="106"/>
      <c r="S106" s="106"/>
    </row>
    <row r="107" spans="1:19">
      <c r="A107" s="106"/>
      <c r="B107" s="106"/>
      <c r="C107" s="106"/>
      <c r="D107" s="106"/>
      <c r="E107" s="106"/>
      <c r="F107" s="106"/>
      <c r="G107" s="107"/>
      <c r="H107" s="106"/>
      <c r="I107" s="106"/>
      <c r="J107" s="106"/>
      <c r="K107" s="106"/>
      <c r="L107" s="106"/>
      <c r="M107" s="106"/>
      <c r="N107" s="106"/>
      <c r="O107" s="106"/>
      <c r="P107" s="106"/>
      <c r="Q107" s="106"/>
      <c r="R107" s="106"/>
      <c r="S107" s="106"/>
    </row>
    <row r="108" spans="1:19">
      <c r="A108" s="106"/>
      <c r="B108" s="106"/>
      <c r="C108" s="106"/>
      <c r="D108" s="106"/>
      <c r="E108" s="106"/>
      <c r="F108" s="106"/>
      <c r="G108" s="107"/>
      <c r="H108" s="106"/>
      <c r="I108" s="106"/>
      <c r="J108" s="106"/>
      <c r="K108" s="106"/>
      <c r="L108" s="106"/>
      <c r="M108" s="106"/>
      <c r="N108" s="106"/>
      <c r="O108" s="106"/>
      <c r="P108" s="106"/>
      <c r="Q108" s="106"/>
      <c r="R108" s="106"/>
      <c r="S108" s="106"/>
    </row>
    <row r="109" spans="1:19">
      <c r="A109" s="106"/>
      <c r="B109" s="106"/>
      <c r="C109" s="106"/>
      <c r="D109" s="106"/>
      <c r="E109" s="106"/>
      <c r="F109" s="106"/>
      <c r="G109" s="107"/>
      <c r="H109" s="106"/>
      <c r="I109" s="106"/>
      <c r="J109" s="106"/>
      <c r="K109" s="106"/>
      <c r="L109" s="106"/>
      <c r="M109" s="106"/>
      <c r="N109" s="106"/>
      <c r="O109" s="106"/>
      <c r="P109" s="106"/>
      <c r="Q109" s="106"/>
      <c r="R109" s="106"/>
      <c r="S109" s="106"/>
    </row>
    <row r="110" spans="1:19">
      <c r="A110" s="106"/>
      <c r="B110" s="106"/>
      <c r="C110" s="106"/>
      <c r="D110" s="106"/>
      <c r="E110" s="106"/>
      <c r="F110" s="106"/>
      <c r="G110" s="107"/>
      <c r="H110" s="106"/>
      <c r="I110" s="106"/>
      <c r="J110" s="106"/>
      <c r="K110" s="106"/>
      <c r="L110" s="106"/>
      <c r="M110" s="106"/>
      <c r="N110" s="106"/>
      <c r="O110" s="106"/>
      <c r="P110" s="106"/>
      <c r="Q110" s="106"/>
      <c r="R110" s="106"/>
      <c r="S110" s="106"/>
    </row>
    <row r="111" spans="1:19">
      <c r="A111" s="106"/>
      <c r="B111" s="106"/>
      <c r="C111" s="106"/>
      <c r="D111" s="106"/>
      <c r="E111" s="106"/>
      <c r="F111" s="106"/>
      <c r="G111" s="107"/>
      <c r="H111" s="106"/>
      <c r="I111" s="106"/>
      <c r="J111" s="106"/>
      <c r="K111" s="106"/>
      <c r="L111" s="106"/>
      <c r="M111" s="106"/>
      <c r="N111" s="106"/>
      <c r="O111" s="106"/>
      <c r="P111" s="106"/>
      <c r="Q111" s="106"/>
      <c r="R111" s="106"/>
      <c r="S111" s="106"/>
    </row>
    <row r="112" spans="1:19">
      <c r="A112" s="106"/>
      <c r="B112" s="106"/>
      <c r="C112" s="106"/>
      <c r="D112" s="106"/>
      <c r="E112" s="106"/>
      <c r="F112" s="106"/>
      <c r="G112" s="107"/>
      <c r="H112" s="106"/>
      <c r="I112" s="106"/>
      <c r="J112" s="106"/>
      <c r="K112" s="106"/>
      <c r="L112" s="106"/>
      <c r="M112" s="106"/>
      <c r="N112" s="106"/>
      <c r="O112" s="106"/>
      <c r="P112" s="106"/>
      <c r="Q112" s="106"/>
      <c r="R112" s="106"/>
      <c r="S112" s="106"/>
    </row>
    <row r="113" spans="1:19">
      <c r="A113" s="106"/>
      <c r="B113" s="106"/>
      <c r="C113" s="106"/>
      <c r="D113" s="106"/>
      <c r="E113" s="106"/>
      <c r="F113" s="106"/>
      <c r="G113" s="107"/>
      <c r="H113" s="106"/>
      <c r="I113" s="106"/>
      <c r="J113" s="106"/>
      <c r="K113" s="106"/>
      <c r="L113" s="106"/>
      <c r="M113" s="106"/>
      <c r="N113" s="106"/>
      <c r="O113" s="106"/>
      <c r="P113" s="106"/>
      <c r="Q113" s="106"/>
      <c r="R113" s="106"/>
      <c r="S113" s="106"/>
    </row>
    <row r="114" spans="1:19">
      <c r="A114" s="106"/>
      <c r="B114" s="106"/>
      <c r="C114" s="106"/>
      <c r="D114" s="106"/>
      <c r="E114" s="106"/>
      <c r="F114" s="106"/>
      <c r="G114" s="107"/>
      <c r="H114" s="106"/>
      <c r="I114" s="106"/>
      <c r="J114" s="106"/>
      <c r="K114" s="106"/>
      <c r="L114" s="106"/>
      <c r="M114" s="106"/>
      <c r="N114" s="106"/>
      <c r="O114" s="106"/>
      <c r="P114" s="106"/>
      <c r="Q114" s="106"/>
      <c r="R114" s="106"/>
      <c r="S114" s="106"/>
    </row>
    <row r="115" spans="1:19">
      <c r="A115" s="106"/>
      <c r="B115" s="106"/>
      <c r="C115" s="106"/>
      <c r="D115" s="106"/>
      <c r="E115" s="106"/>
      <c r="F115" s="106"/>
      <c r="G115" s="107"/>
      <c r="H115" s="106"/>
      <c r="I115" s="106"/>
      <c r="J115" s="106"/>
      <c r="K115" s="106"/>
      <c r="L115" s="106"/>
      <c r="M115" s="106"/>
      <c r="N115" s="106"/>
      <c r="O115" s="106"/>
      <c r="P115" s="106"/>
      <c r="Q115" s="106"/>
      <c r="R115" s="106"/>
      <c r="S115" s="106"/>
    </row>
    <row r="116" spans="1:19">
      <c r="A116" s="106"/>
      <c r="B116" s="106"/>
      <c r="C116" s="106"/>
      <c r="D116" s="106"/>
      <c r="E116" s="106"/>
      <c r="F116" s="106"/>
      <c r="G116" s="107"/>
      <c r="H116" s="106"/>
      <c r="I116" s="106"/>
      <c r="J116" s="106"/>
      <c r="K116" s="106"/>
      <c r="L116" s="106"/>
      <c r="M116" s="106"/>
      <c r="N116" s="106"/>
      <c r="O116" s="106"/>
      <c r="P116" s="106"/>
      <c r="Q116" s="106"/>
      <c r="R116" s="106"/>
      <c r="S116" s="106"/>
    </row>
    <row r="117" spans="1:19">
      <c r="A117" s="106"/>
      <c r="B117" s="106"/>
      <c r="C117" s="106"/>
      <c r="D117" s="106"/>
      <c r="E117" s="106"/>
      <c r="F117" s="106"/>
      <c r="G117" s="107"/>
      <c r="H117" s="106"/>
      <c r="I117" s="106"/>
      <c r="J117" s="106"/>
      <c r="K117" s="106"/>
      <c r="L117" s="106"/>
      <c r="M117" s="106"/>
      <c r="N117" s="106"/>
      <c r="O117" s="106"/>
      <c r="P117" s="106"/>
      <c r="Q117" s="106"/>
      <c r="R117" s="106"/>
      <c r="S117" s="106"/>
    </row>
    <row r="118" spans="1:19">
      <c r="A118" s="106"/>
      <c r="B118" s="106"/>
      <c r="C118" s="106"/>
      <c r="D118" s="106"/>
      <c r="E118" s="106"/>
      <c r="F118" s="106"/>
      <c r="G118" s="107"/>
      <c r="H118" s="106"/>
      <c r="I118" s="106"/>
      <c r="J118" s="106"/>
      <c r="K118" s="106"/>
      <c r="L118" s="106"/>
      <c r="M118" s="106"/>
      <c r="N118" s="106"/>
      <c r="O118" s="106"/>
      <c r="P118" s="106"/>
      <c r="Q118" s="106"/>
      <c r="R118" s="106"/>
      <c r="S118" s="106"/>
    </row>
    <row r="119" spans="1:19">
      <c r="A119" s="106"/>
      <c r="B119" s="106"/>
      <c r="C119" s="106"/>
      <c r="D119" s="106"/>
      <c r="E119" s="106"/>
      <c r="F119" s="106"/>
      <c r="G119" s="107"/>
      <c r="H119" s="106"/>
      <c r="I119" s="106"/>
      <c r="J119" s="106"/>
      <c r="K119" s="106"/>
      <c r="L119" s="106"/>
      <c r="M119" s="106"/>
      <c r="N119" s="106"/>
      <c r="O119" s="106"/>
      <c r="P119" s="106"/>
      <c r="Q119" s="106"/>
      <c r="R119" s="106"/>
      <c r="S119" s="106"/>
    </row>
    <row r="120" spans="1:19">
      <c r="A120" s="106"/>
      <c r="B120" s="106"/>
      <c r="C120" s="106"/>
      <c r="D120" s="106"/>
      <c r="E120" s="106"/>
      <c r="F120" s="106"/>
      <c r="G120" s="107"/>
      <c r="H120" s="106"/>
      <c r="I120" s="106"/>
      <c r="J120" s="106"/>
      <c r="K120" s="106"/>
      <c r="L120" s="106"/>
      <c r="M120" s="106"/>
      <c r="N120" s="106"/>
      <c r="O120" s="106"/>
      <c r="P120" s="106"/>
      <c r="Q120" s="106"/>
      <c r="R120" s="106"/>
      <c r="S120" s="106"/>
    </row>
    <row r="121" spans="1:19">
      <c r="A121" s="106"/>
      <c r="B121" s="106"/>
      <c r="C121" s="106"/>
      <c r="D121" s="106"/>
      <c r="E121" s="106"/>
      <c r="F121" s="106"/>
      <c r="G121" s="107"/>
      <c r="H121" s="106"/>
      <c r="I121" s="106"/>
      <c r="J121" s="106"/>
      <c r="K121" s="106"/>
      <c r="L121" s="106"/>
      <c r="M121" s="106"/>
      <c r="N121" s="106"/>
      <c r="O121" s="106"/>
      <c r="P121" s="106"/>
      <c r="Q121" s="106"/>
      <c r="R121" s="106"/>
      <c r="S121" s="106"/>
    </row>
    <row r="122" spans="1:19">
      <c r="A122" s="106"/>
      <c r="B122" s="106"/>
      <c r="C122" s="106"/>
      <c r="D122" s="106"/>
      <c r="E122" s="106"/>
      <c r="F122" s="106"/>
      <c r="G122" s="107"/>
      <c r="H122" s="106"/>
      <c r="I122" s="106"/>
      <c r="J122" s="106"/>
      <c r="K122" s="106"/>
      <c r="L122" s="106"/>
      <c r="M122" s="106"/>
      <c r="N122" s="106"/>
      <c r="O122" s="106"/>
      <c r="P122" s="106"/>
      <c r="Q122" s="106"/>
      <c r="R122" s="106"/>
      <c r="S122" s="106"/>
    </row>
    <row r="123" spans="1:19">
      <c r="A123" s="106"/>
      <c r="B123" s="106"/>
      <c r="C123" s="106"/>
      <c r="D123" s="106"/>
      <c r="E123" s="106"/>
      <c r="F123" s="106"/>
      <c r="G123" s="107"/>
      <c r="H123" s="106"/>
      <c r="I123" s="106"/>
      <c r="J123" s="106"/>
      <c r="K123" s="106"/>
      <c r="L123" s="106"/>
      <c r="M123" s="106"/>
      <c r="N123" s="106"/>
      <c r="O123" s="106"/>
      <c r="P123" s="106"/>
      <c r="Q123" s="106"/>
      <c r="R123" s="106"/>
      <c r="S123" s="106"/>
    </row>
    <row r="124" spans="1:19">
      <c r="A124" s="106"/>
      <c r="B124" s="106"/>
      <c r="C124" s="106"/>
      <c r="D124" s="106"/>
      <c r="E124" s="106"/>
      <c r="F124" s="106"/>
      <c r="G124" s="107"/>
      <c r="H124" s="106"/>
      <c r="I124" s="106"/>
      <c r="J124" s="106"/>
      <c r="K124" s="106"/>
      <c r="L124" s="106"/>
      <c r="M124" s="106"/>
      <c r="N124" s="106"/>
      <c r="O124" s="106"/>
      <c r="P124" s="106"/>
      <c r="Q124" s="106"/>
      <c r="R124" s="106"/>
      <c r="S124" s="106"/>
    </row>
    <row r="125" spans="1:19">
      <c r="A125" s="106"/>
      <c r="B125" s="106"/>
      <c r="C125" s="106"/>
      <c r="D125" s="106"/>
      <c r="E125" s="106"/>
      <c r="F125" s="106"/>
      <c r="G125" s="107"/>
      <c r="H125" s="106"/>
      <c r="I125" s="106"/>
      <c r="J125" s="106"/>
      <c r="K125" s="106"/>
      <c r="L125" s="106"/>
      <c r="M125" s="106"/>
      <c r="N125" s="106"/>
      <c r="O125" s="106"/>
      <c r="P125" s="106"/>
      <c r="Q125" s="106"/>
      <c r="R125" s="106"/>
      <c r="S125" s="106"/>
    </row>
    <row r="126" spans="1:19">
      <c r="A126" s="106"/>
      <c r="B126" s="106"/>
      <c r="C126" s="106"/>
      <c r="D126" s="106"/>
      <c r="E126" s="106"/>
      <c r="F126" s="106"/>
      <c r="G126" s="107"/>
      <c r="H126" s="106"/>
      <c r="I126" s="106"/>
      <c r="J126" s="106"/>
      <c r="K126" s="106"/>
      <c r="L126" s="106"/>
      <c r="M126" s="106"/>
      <c r="N126" s="106"/>
      <c r="O126" s="106"/>
      <c r="P126" s="106"/>
      <c r="Q126" s="106"/>
      <c r="R126" s="106"/>
      <c r="S126" s="106"/>
    </row>
    <row r="127" spans="1:19">
      <c r="A127" s="106"/>
      <c r="B127" s="106"/>
      <c r="C127" s="106"/>
      <c r="D127" s="106"/>
      <c r="E127" s="106"/>
      <c r="F127" s="106"/>
      <c r="G127" s="107"/>
      <c r="H127" s="106"/>
      <c r="I127" s="106"/>
      <c r="J127" s="106"/>
      <c r="K127" s="106"/>
      <c r="L127" s="106"/>
      <c r="M127" s="106"/>
      <c r="N127" s="106"/>
      <c r="O127" s="106"/>
      <c r="P127" s="106"/>
      <c r="Q127" s="106"/>
      <c r="R127" s="106"/>
      <c r="S127" s="106"/>
    </row>
    <row r="128" spans="1:19">
      <c r="A128" s="106"/>
      <c r="B128" s="106"/>
      <c r="C128" s="106"/>
      <c r="D128" s="106"/>
      <c r="E128" s="106"/>
      <c r="F128" s="106"/>
      <c r="G128" s="107"/>
      <c r="H128" s="106"/>
      <c r="I128" s="106"/>
      <c r="J128" s="106"/>
      <c r="K128" s="106"/>
      <c r="L128" s="106"/>
      <c r="M128" s="106"/>
      <c r="N128" s="106"/>
      <c r="O128" s="106"/>
      <c r="P128" s="106"/>
      <c r="Q128" s="106"/>
      <c r="R128" s="106"/>
      <c r="S128" s="106"/>
    </row>
    <row r="129" spans="1:19">
      <c r="A129" s="106"/>
      <c r="B129" s="106"/>
      <c r="C129" s="106"/>
      <c r="D129" s="106"/>
      <c r="E129" s="106"/>
      <c r="F129" s="106"/>
      <c r="G129" s="107"/>
      <c r="H129" s="106"/>
      <c r="I129" s="106"/>
      <c r="J129" s="106"/>
      <c r="K129" s="106"/>
      <c r="L129" s="106"/>
      <c r="M129" s="106"/>
      <c r="N129" s="106"/>
      <c r="O129" s="106"/>
      <c r="P129" s="106"/>
      <c r="Q129" s="106"/>
      <c r="R129" s="106"/>
      <c r="S129" s="106"/>
    </row>
    <row r="130" spans="1:19">
      <c r="A130" s="106"/>
      <c r="B130" s="106"/>
      <c r="C130" s="106"/>
      <c r="D130" s="106"/>
      <c r="E130" s="106"/>
      <c r="F130" s="106"/>
      <c r="G130" s="107"/>
      <c r="H130" s="106"/>
      <c r="I130" s="106"/>
      <c r="J130" s="106"/>
      <c r="K130" s="106"/>
      <c r="L130" s="106"/>
      <c r="M130" s="106"/>
      <c r="N130" s="106"/>
      <c r="O130" s="106"/>
      <c r="P130" s="106"/>
      <c r="Q130" s="106"/>
      <c r="R130" s="106"/>
      <c r="S130" s="106"/>
    </row>
    <row r="131" spans="1:19">
      <c r="A131" s="106"/>
      <c r="B131" s="106"/>
      <c r="C131" s="106"/>
      <c r="D131" s="106"/>
      <c r="E131" s="106"/>
      <c r="F131" s="106"/>
      <c r="G131" s="107"/>
      <c r="H131" s="106"/>
      <c r="I131" s="106"/>
      <c r="J131" s="106"/>
      <c r="K131" s="106"/>
      <c r="L131" s="106"/>
      <c r="M131" s="106"/>
      <c r="N131" s="106"/>
      <c r="O131" s="106"/>
      <c r="P131" s="106"/>
      <c r="Q131" s="106"/>
      <c r="R131" s="106"/>
      <c r="S131" s="106"/>
    </row>
    <row r="132" spans="1:19">
      <c r="A132" s="106"/>
      <c r="B132" s="106"/>
      <c r="C132" s="106"/>
      <c r="D132" s="106"/>
      <c r="E132" s="106"/>
      <c r="F132" s="106"/>
      <c r="G132" s="107"/>
      <c r="H132" s="106"/>
      <c r="I132" s="106"/>
      <c r="J132" s="106"/>
      <c r="K132" s="106"/>
      <c r="L132" s="106"/>
      <c r="M132" s="106"/>
      <c r="N132" s="106"/>
      <c r="O132" s="106"/>
      <c r="P132" s="106"/>
      <c r="Q132" s="106"/>
      <c r="R132" s="106"/>
      <c r="S132" s="106"/>
    </row>
    <row r="133" spans="1:19">
      <c r="A133" s="106"/>
      <c r="B133" s="106"/>
      <c r="C133" s="106"/>
      <c r="D133" s="106"/>
      <c r="E133" s="106"/>
      <c r="F133" s="106"/>
      <c r="G133" s="107"/>
      <c r="H133" s="106"/>
      <c r="I133" s="106"/>
      <c r="J133" s="106"/>
      <c r="K133" s="106"/>
      <c r="L133" s="106"/>
      <c r="M133" s="106"/>
      <c r="N133" s="106"/>
      <c r="O133" s="106"/>
      <c r="P133" s="106"/>
      <c r="Q133" s="106"/>
      <c r="R133" s="106"/>
      <c r="S133" s="106"/>
    </row>
    <row r="134" spans="1:19">
      <c r="A134" s="106"/>
      <c r="B134" s="106"/>
      <c r="C134" s="106"/>
      <c r="D134" s="106"/>
      <c r="E134" s="106"/>
      <c r="F134" s="106"/>
      <c r="G134" s="107"/>
      <c r="H134" s="106"/>
      <c r="I134" s="106"/>
      <c r="J134" s="106"/>
      <c r="K134" s="106"/>
      <c r="L134" s="106"/>
      <c r="M134" s="106"/>
      <c r="N134" s="106"/>
      <c r="O134" s="106"/>
      <c r="P134" s="106"/>
      <c r="Q134" s="106"/>
      <c r="R134" s="106"/>
      <c r="S134" s="106"/>
    </row>
    <row r="135" spans="1:19">
      <c r="A135" s="106"/>
      <c r="B135" s="106"/>
      <c r="C135" s="106"/>
      <c r="D135" s="106"/>
      <c r="E135" s="106"/>
      <c r="F135" s="106"/>
      <c r="G135" s="107"/>
      <c r="H135" s="106"/>
      <c r="I135" s="106"/>
      <c r="J135" s="106"/>
      <c r="K135" s="106"/>
      <c r="L135" s="106"/>
      <c r="M135" s="106"/>
      <c r="N135" s="106"/>
      <c r="O135" s="106"/>
      <c r="P135" s="106"/>
      <c r="Q135" s="106"/>
      <c r="R135" s="106"/>
      <c r="S135" s="106"/>
    </row>
    <row r="136" spans="1:19">
      <c r="A136" s="106"/>
      <c r="B136" s="106"/>
      <c r="C136" s="106"/>
      <c r="D136" s="106"/>
      <c r="E136" s="106"/>
      <c r="F136" s="106"/>
      <c r="G136" s="107"/>
      <c r="H136" s="106"/>
      <c r="I136" s="106"/>
      <c r="J136" s="106"/>
      <c r="K136" s="106"/>
      <c r="L136" s="106"/>
      <c r="M136" s="106"/>
      <c r="N136" s="106"/>
      <c r="O136" s="106"/>
      <c r="P136" s="106"/>
      <c r="Q136" s="106"/>
      <c r="R136" s="106"/>
      <c r="S136" s="106"/>
    </row>
    <row r="137" spans="1:19">
      <c r="A137" s="106"/>
      <c r="B137" s="106"/>
      <c r="C137" s="106"/>
      <c r="D137" s="106"/>
      <c r="E137" s="106"/>
      <c r="F137" s="106"/>
      <c r="G137" s="107"/>
      <c r="H137" s="106"/>
      <c r="I137" s="106"/>
      <c r="J137" s="106"/>
      <c r="K137" s="106"/>
      <c r="L137" s="106"/>
      <c r="M137" s="106"/>
      <c r="N137" s="106"/>
      <c r="O137" s="106"/>
      <c r="P137" s="106"/>
      <c r="Q137" s="106"/>
      <c r="R137" s="106"/>
      <c r="S137" s="106"/>
    </row>
    <row r="138" spans="1:19">
      <c r="A138" s="106"/>
      <c r="B138" s="106"/>
      <c r="C138" s="106"/>
      <c r="D138" s="106"/>
      <c r="E138" s="106"/>
      <c r="F138" s="106"/>
      <c r="G138" s="107"/>
      <c r="H138" s="106"/>
      <c r="I138" s="106"/>
      <c r="J138" s="106"/>
      <c r="K138" s="106"/>
      <c r="L138" s="106"/>
      <c r="M138" s="106"/>
      <c r="N138" s="106"/>
      <c r="O138" s="106"/>
      <c r="P138" s="106"/>
      <c r="Q138" s="106"/>
      <c r="R138" s="106"/>
      <c r="S138" s="106"/>
    </row>
    <row r="139" spans="1:19">
      <c r="A139" s="106"/>
      <c r="B139" s="106"/>
      <c r="C139" s="106"/>
      <c r="D139" s="106"/>
      <c r="E139" s="106"/>
      <c r="F139" s="106"/>
      <c r="G139" s="107"/>
      <c r="H139" s="106"/>
      <c r="I139" s="106"/>
      <c r="J139" s="106"/>
      <c r="K139" s="106"/>
      <c r="L139" s="106"/>
      <c r="M139" s="106"/>
      <c r="N139" s="106"/>
      <c r="O139" s="106"/>
      <c r="P139" s="106"/>
      <c r="Q139" s="106"/>
      <c r="R139" s="106"/>
      <c r="S139" s="106"/>
    </row>
    <row r="140" spans="1:19">
      <c r="A140" s="106"/>
      <c r="B140" s="106"/>
      <c r="C140" s="106"/>
      <c r="D140" s="106"/>
      <c r="E140" s="106"/>
      <c r="F140" s="106"/>
      <c r="G140" s="107"/>
      <c r="H140" s="106"/>
      <c r="I140" s="106"/>
      <c r="J140" s="106"/>
      <c r="K140" s="106"/>
      <c r="L140" s="106"/>
      <c r="M140" s="106"/>
      <c r="N140" s="106"/>
      <c r="O140" s="106"/>
      <c r="P140" s="106"/>
      <c r="Q140" s="106"/>
      <c r="R140" s="106"/>
      <c r="S140" s="106"/>
    </row>
    <row r="141" spans="1:19">
      <c r="A141" s="106"/>
      <c r="B141" s="106"/>
      <c r="C141" s="106"/>
      <c r="D141" s="106"/>
      <c r="E141" s="106"/>
      <c r="F141" s="106"/>
      <c r="G141" s="107"/>
      <c r="H141" s="106"/>
      <c r="I141" s="106"/>
      <c r="J141" s="106"/>
      <c r="K141" s="106"/>
      <c r="L141" s="106"/>
      <c r="M141" s="106"/>
      <c r="N141" s="106"/>
      <c r="O141" s="106"/>
      <c r="P141" s="106"/>
      <c r="Q141" s="106"/>
      <c r="R141" s="106"/>
      <c r="S141" s="106"/>
    </row>
    <row r="142" spans="1:19">
      <c r="A142" s="106"/>
      <c r="B142" s="106"/>
      <c r="C142" s="106"/>
      <c r="D142" s="106"/>
      <c r="E142" s="106"/>
      <c r="F142" s="106"/>
      <c r="G142" s="107"/>
      <c r="H142" s="106"/>
      <c r="I142" s="106"/>
      <c r="J142" s="106"/>
      <c r="K142" s="106"/>
      <c r="L142" s="106"/>
      <c r="M142" s="106"/>
      <c r="N142" s="106"/>
      <c r="O142" s="106"/>
      <c r="P142" s="106"/>
      <c r="Q142" s="106"/>
      <c r="R142" s="106"/>
      <c r="S142" s="106"/>
    </row>
    <row r="143" spans="1:19">
      <c r="A143" s="106"/>
      <c r="B143" s="106"/>
      <c r="C143" s="106"/>
      <c r="D143" s="106"/>
      <c r="E143" s="106"/>
      <c r="F143" s="106"/>
      <c r="G143" s="107"/>
      <c r="H143" s="106"/>
      <c r="I143" s="106"/>
      <c r="J143" s="106"/>
      <c r="K143" s="106"/>
      <c r="L143" s="106"/>
      <c r="M143" s="106"/>
      <c r="N143" s="106"/>
      <c r="O143" s="106"/>
      <c r="P143" s="106"/>
      <c r="Q143" s="106"/>
      <c r="R143" s="106"/>
      <c r="S143" s="106"/>
    </row>
    <row r="144" spans="1:19">
      <c r="A144" s="106"/>
      <c r="B144" s="106"/>
      <c r="C144" s="106"/>
      <c r="D144" s="106"/>
      <c r="E144" s="106"/>
      <c r="F144" s="106"/>
      <c r="G144" s="107"/>
      <c r="H144" s="106"/>
      <c r="I144" s="106"/>
      <c r="J144" s="106"/>
      <c r="K144" s="106"/>
      <c r="L144" s="106"/>
      <c r="M144" s="106"/>
      <c r="N144" s="106"/>
      <c r="O144" s="106"/>
      <c r="P144" s="106"/>
      <c r="Q144" s="106"/>
      <c r="R144" s="106"/>
      <c r="S144" s="106"/>
    </row>
    <row r="145" spans="1:19">
      <c r="A145" s="106"/>
      <c r="B145" s="106"/>
      <c r="C145" s="106"/>
      <c r="D145" s="106"/>
      <c r="E145" s="106"/>
      <c r="F145" s="106"/>
      <c r="G145" s="107"/>
      <c r="H145" s="106"/>
      <c r="I145" s="106"/>
      <c r="J145" s="106"/>
      <c r="K145" s="106"/>
      <c r="L145" s="106"/>
      <c r="M145" s="106"/>
      <c r="N145" s="106"/>
      <c r="O145" s="106"/>
      <c r="P145" s="106"/>
      <c r="Q145" s="106"/>
      <c r="R145" s="106"/>
      <c r="S145" s="106"/>
    </row>
    <row r="146" spans="1:19">
      <c r="A146" s="106"/>
      <c r="B146" s="106"/>
      <c r="C146" s="106"/>
      <c r="D146" s="106"/>
      <c r="E146" s="106"/>
      <c r="F146" s="106"/>
      <c r="G146" s="107"/>
      <c r="H146" s="106"/>
      <c r="I146" s="106"/>
      <c r="J146" s="106"/>
      <c r="K146" s="106"/>
      <c r="L146" s="106"/>
      <c r="M146" s="106"/>
      <c r="N146" s="106"/>
      <c r="O146" s="106"/>
      <c r="P146" s="106"/>
      <c r="Q146" s="106"/>
      <c r="R146" s="106"/>
      <c r="S146" s="106"/>
    </row>
    <row r="147" spans="1:19">
      <c r="A147" s="106"/>
      <c r="B147" s="106"/>
      <c r="C147" s="106"/>
      <c r="D147" s="106"/>
      <c r="E147" s="106"/>
      <c r="F147" s="106"/>
      <c r="G147" s="107"/>
      <c r="H147" s="106"/>
      <c r="I147" s="106"/>
      <c r="J147" s="106"/>
      <c r="K147" s="106"/>
      <c r="L147" s="106"/>
      <c r="M147" s="106"/>
      <c r="N147" s="106"/>
      <c r="O147" s="106"/>
      <c r="P147" s="106"/>
      <c r="Q147" s="106"/>
      <c r="R147" s="106"/>
      <c r="S147" s="106"/>
    </row>
    <row r="148" spans="1:19">
      <c r="A148" s="106"/>
      <c r="B148" s="106"/>
      <c r="C148" s="106"/>
      <c r="D148" s="106"/>
      <c r="E148" s="106"/>
      <c r="F148" s="106"/>
      <c r="G148" s="107"/>
      <c r="H148" s="106"/>
      <c r="I148" s="106"/>
      <c r="J148" s="106"/>
      <c r="K148" s="106"/>
      <c r="L148" s="106"/>
      <c r="M148" s="106"/>
      <c r="N148" s="106"/>
      <c r="O148" s="106"/>
      <c r="P148" s="106"/>
      <c r="Q148" s="106"/>
      <c r="R148" s="106"/>
      <c r="S148" s="106"/>
    </row>
    <row r="149" spans="1:19">
      <c r="A149" s="106"/>
      <c r="B149" s="106"/>
      <c r="C149" s="106"/>
      <c r="D149" s="106"/>
      <c r="E149" s="106"/>
      <c r="F149" s="106"/>
      <c r="G149" s="107"/>
      <c r="H149" s="106"/>
      <c r="I149" s="106"/>
      <c r="J149" s="106"/>
      <c r="K149" s="106"/>
      <c r="L149" s="106"/>
      <c r="M149" s="106"/>
      <c r="N149" s="106"/>
      <c r="O149" s="106"/>
      <c r="P149" s="106"/>
      <c r="Q149" s="106"/>
      <c r="R149" s="106"/>
      <c r="S149" s="106"/>
    </row>
    <row r="150" spans="1:19">
      <c r="A150" s="106"/>
      <c r="B150" s="106"/>
      <c r="C150" s="106"/>
      <c r="D150" s="106"/>
      <c r="E150" s="106"/>
      <c r="F150" s="106"/>
      <c r="G150" s="107"/>
      <c r="H150" s="106"/>
      <c r="I150" s="106"/>
      <c r="J150" s="106"/>
      <c r="K150" s="106"/>
      <c r="L150" s="106"/>
      <c r="M150" s="106"/>
      <c r="N150" s="106"/>
      <c r="O150" s="106"/>
      <c r="P150" s="106"/>
      <c r="Q150" s="106"/>
      <c r="R150" s="106"/>
      <c r="S150" s="106"/>
    </row>
    <row r="151" spans="1:19">
      <c r="A151" s="106"/>
      <c r="B151" s="106"/>
      <c r="C151" s="106"/>
      <c r="D151" s="106"/>
      <c r="E151" s="106"/>
      <c r="F151" s="106"/>
      <c r="G151" s="107"/>
      <c r="H151" s="106"/>
      <c r="I151" s="106"/>
      <c r="J151" s="106"/>
      <c r="K151" s="106"/>
      <c r="L151" s="106"/>
      <c r="M151" s="106"/>
      <c r="N151" s="106"/>
      <c r="O151" s="106"/>
      <c r="P151" s="106"/>
      <c r="Q151" s="106"/>
      <c r="R151" s="106"/>
      <c r="S151" s="106"/>
    </row>
    <row r="152" spans="1:19">
      <c r="A152" s="106"/>
      <c r="B152" s="106"/>
      <c r="C152" s="106"/>
      <c r="D152" s="106"/>
      <c r="E152" s="106"/>
      <c r="F152" s="106"/>
      <c r="G152" s="107"/>
      <c r="H152" s="106"/>
      <c r="I152" s="106"/>
      <c r="J152" s="106"/>
      <c r="K152" s="106"/>
      <c r="L152" s="106"/>
      <c r="M152" s="106"/>
      <c r="N152" s="106"/>
      <c r="O152" s="106"/>
      <c r="P152" s="106"/>
      <c r="Q152" s="106"/>
      <c r="R152" s="106"/>
      <c r="S152" s="106"/>
    </row>
    <row r="153" spans="1:19">
      <c r="A153" s="106"/>
      <c r="B153" s="106"/>
      <c r="C153" s="106"/>
      <c r="D153" s="106"/>
      <c r="E153" s="106"/>
      <c r="F153" s="106"/>
      <c r="G153" s="107"/>
      <c r="H153" s="106"/>
      <c r="I153" s="106"/>
      <c r="J153" s="106"/>
      <c r="K153" s="106"/>
      <c r="L153" s="106"/>
      <c r="M153" s="106"/>
      <c r="N153" s="106"/>
      <c r="O153" s="106"/>
      <c r="P153" s="106"/>
      <c r="Q153" s="106"/>
      <c r="R153" s="106"/>
      <c r="S153" s="106"/>
    </row>
    <row r="154" spans="1:19">
      <c r="A154" s="106"/>
      <c r="B154" s="106"/>
      <c r="C154" s="106"/>
      <c r="D154" s="106"/>
      <c r="E154" s="106"/>
      <c r="F154" s="106"/>
      <c r="G154" s="107"/>
      <c r="H154" s="106"/>
      <c r="I154" s="106"/>
      <c r="J154" s="106"/>
      <c r="K154" s="106"/>
      <c r="L154" s="106"/>
      <c r="M154" s="106"/>
      <c r="N154" s="106"/>
      <c r="O154" s="106"/>
      <c r="P154" s="106"/>
      <c r="Q154" s="106"/>
      <c r="R154" s="106"/>
      <c r="S154" s="106"/>
    </row>
    <row r="155" spans="1:19">
      <c r="A155" s="106"/>
      <c r="B155" s="106"/>
      <c r="C155" s="106"/>
      <c r="D155" s="106"/>
      <c r="E155" s="106"/>
      <c r="F155" s="106"/>
      <c r="G155" s="107"/>
      <c r="H155" s="106"/>
      <c r="I155" s="106"/>
      <c r="J155" s="106"/>
      <c r="K155" s="106"/>
      <c r="L155" s="106"/>
      <c r="M155" s="106"/>
      <c r="N155" s="106"/>
      <c r="O155" s="106"/>
      <c r="P155" s="106"/>
      <c r="Q155" s="106"/>
      <c r="R155" s="106"/>
      <c r="S155" s="106"/>
    </row>
    <row r="156" spans="1:19">
      <c r="A156" s="106"/>
      <c r="B156" s="106"/>
      <c r="C156" s="106"/>
      <c r="D156" s="106"/>
      <c r="E156" s="106"/>
      <c r="F156" s="106"/>
      <c r="G156" s="107"/>
      <c r="H156" s="106"/>
      <c r="I156" s="106"/>
      <c r="J156" s="106"/>
      <c r="K156" s="106"/>
      <c r="L156" s="106"/>
      <c r="M156" s="106"/>
      <c r="N156" s="106"/>
      <c r="O156" s="106"/>
      <c r="P156" s="106"/>
      <c r="Q156" s="106"/>
      <c r="R156" s="106"/>
      <c r="S156" s="106"/>
    </row>
    <row r="157" spans="1:19">
      <c r="A157" s="106"/>
      <c r="B157" s="106"/>
      <c r="C157" s="106"/>
      <c r="D157" s="106"/>
      <c r="E157" s="106"/>
      <c r="F157" s="106"/>
      <c r="G157" s="107"/>
      <c r="H157" s="106"/>
      <c r="I157" s="106"/>
      <c r="J157" s="106"/>
      <c r="K157" s="106"/>
      <c r="L157" s="106"/>
      <c r="M157" s="106"/>
      <c r="N157" s="106"/>
      <c r="O157" s="106"/>
      <c r="P157" s="106"/>
      <c r="Q157" s="106"/>
      <c r="R157" s="106"/>
      <c r="S157" s="106"/>
    </row>
    <row r="158" spans="1:19">
      <c r="A158" s="106"/>
      <c r="B158" s="106"/>
      <c r="C158" s="106"/>
      <c r="D158" s="106"/>
      <c r="E158" s="106"/>
      <c r="F158" s="106"/>
      <c r="G158" s="107"/>
      <c r="H158" s="106"/>
      <c r="I158" s="106"/>
      <c r="J158" s="106"/>
      <c r="K158" s="106"/>
      <c r="L158" s="106"/>
      <c r="M158" s="106"/>
      <c r="N158" s="106"/>
      <c r="O158" s="106"/>
      <c r="P158" s="106"/>
      <c r="Q158" s="106"/>
      <c r="R158" s="106"/>
      <c r="S158" s="106"/>
    </row>
    <row r="159" spans="1:19">
      <c r="A159" s="106"/>
      <c r="B159" s="106"/>
      <c r="C159" s="106"/>
      <c r="D159" s="106"/>
      <c r="E159" s="106"/>
      <c r="F159" s="106"/>
      <c r="G159" s="107"/>
      <c r="H159" s="106"/>
      <c r="I159" s="106"/>
      <c r="J159" s="106"/>
      <c r="K159" s="106"/>
      <c r="L159" s="106"/>
      <c r="M159" s="106"/>
      <c r="N159" s="106"/>
      <c r="O159" s="106"/>
      <c r="P159" s="106"/>
      <c r="Q159" s="106"/>
      <c r="R159" s="106"/>
      <c r="S159" s="106"/>
    </row>
    <row r="160" spans="1:19">
      <c r="A160" s="106"/>
      <c r="B160" s="106"/>
      <c r="C160" s="106"/>
      <c r="D160" s="106"/>
      <c r="E160" s="106"/>
      <c r="F160" s="106"/>
      <c r="G160" s="107"/>
      <c r="H160" s="106"/>
      <c r="I160" s="106"/>
      <c r="J160" s="106"/>
      <c r="K160" s="106"/>
      <c r="L160" s="106"/>
      <c r="M160" s="106"/>
      <c r="N160" s="106"/>
      <c r="O160" s="106"/>
      <c r="P160" s="106"/>
      <c r="Q160" s="106"/>
      <c r="R160" s="106"/>
      <c r="S160" s="106"/>
    </row>
    <row r="161" spans="1:19">
      <c r="A161" s="106"/>
      <c r="B161" s="106"/>
      <c r="C161" s="106"/>
      <c r="D161" s="106"/>
      <c r="E161" s="106"/>
      <c r="F161" s="106"/>
      <c r="G161" s="107"/>
      <c r="H161" s="106"/>
      <c r="I161" s="106"/>
      <c r="J161" s="106"/>
      <c r="K161" s="106"/>
      <c r="L161" s="106"/>
      <c r="M161" s="106"/>
      <c r="N161" s="106"/>
      <c r="O161" s="106"/>
      <c r="P161" s="106"/>
      <c r="Q161" s="106"/>
      <c r="R161" s="106"/>
      <c r="S161" s="106"/>
    </row>
    <row r="162" spans="1:19">
      <c r="A162" s="106"/>
      <c r="B162" s="106"/>
      <c r="C162" s="106"/>
      <c r="D162" s="106"/>
      <c r="E162" s="106"/>
      <c r="F162" s="106"/>
      <c r="G162" s="107"/>
      <c r="H162" s="106"/>
      <c r="I162" s="106"/>
      <c r="J162" s="106"/>
      <c r="K162" s="106"/>
      <c r="L162" s="106"/>
      <c r="M162" s="106"/>
      <c r="N162" s="106"/>
      <c r="O162" s="106"/>
      <c r="P162" s="106"/>
      <c r="Q162" s="106"/>
      <c r="R162" s="106"/>
      <c r="S162" s="106"/>
    </row>
    <row r="163" spans="1:19">
      <c r="A163" s="106"/>
      <c r="B163" s="106"/>
      <c r="C163" s="106"/>
      <c r="D163" s="106"/>
      <c r="E163" s="106"/>
      <c r="F163" s="106"/>
      <c r="G163" s="107"/>
      <c r="H163" s="106"/>
      <c r="I163" s="106"/>
      <c r="J163" s="106"/>
      <c r="K163" s="106"/>
      <c r="L163" s="106"/>
      <c r="M163" s="106"/>
      <c r="N163" s="106"/>
      <c r="O163" s="106"/>
      <c r="P163" s="106"/>
      <c r="Q163" s="106"/>
      <c r="R163" s="106"/>
      <c r="S163" s="106"/>
    </row>
    <row r="164" spans="1:19">
      <c r="A164" s="106"/>
      <c r="B164" s="106"/>
      <c r="C164" s="106"/>
      <c r="D164" s="106"/>
      <c r="E164" s="106"/>
      <c r="F164" s="106"/>
      <c r="G164" s="107"/>
      <c r="H164" s="106"/>
      <c r="I164" s="106"/>
      <c r="J164" s="106"/>
      <c r="K164" s="106"/>
      <c r="L164" s="106"/>
      <c r="M164" s="106"/>
      <c r="N164" s="106"/>
      <c r="O164" s="106"/>
      <c r="P164" s="106"/>
      <c r="Q164" s="106"/>
      <c r="R164" s="106"/>
      <c r="S164" s="106"/>
    </row>
    <row r="165" spans="1:19">
      <c r="A165" s="106"/>
      <c r="B165" s="106"/>
      <c r="C165" s="106"/>
      <c r="D165" s="106"/>
      <c r="E165" s="106"/>
      <c r="F165" s="106"/>
      <c r="G165" s="107"/>
      <c r="H165" s="106"/>
      <c r="I165" s="106"/>
      <c r="J165" s="106"/>
      <c r="K165" s="106"/>
      <c r="L165" s="106"/>
      <c r="M165" s="106"/>
      <c r="N165" s="106"/>
      <c r="O165" s="106"/>
      <c r="P165" s="106"/>
      <c r="Q165" s="106"/>
      <c r="R165" s="106"/>
      <c r="S165" s="106"/>
    </row>
    <row r="166" spans="1:19">
      <c r="A166" s="106"/>
      <c r="B166" s="106"/>
      <c r="C166" s="106"/>
      <c r="D166" s="106"/>
      <c r="E166" s="106"/>
      <c r="F166" s="106"/>
      <c r="G166" s="107"/>
      <c r="H166" s="106"/>
      <c r="I166" s="106"/>
      <c r="J166" s="106"/>
      <c r="K166" s="106"/>
      <c r="L166" s="106"/>
      <c r="M166" s="106"/>
      <c r="N166" s="106"/>
      <c r="O166" s="106"/>
      <c r="P166" s="106"/>
      <c r="Q166" s="106"/>
      <c r="R166" s="106"/>
      <c r="S166" s="106"/>
    </row>
    <row r="167" spans="1:19">
      <c r="A167" s="106"/>
      <c r="B167" s="106"/>
      <c r="C167" s="106"/>
      <c r="D167" s="106"/>
      <c r="E167" s="106"/>
      <c r="F167" s="106"/>
      <c r="G167" s="107"/>
      <c r="H167" s="106"/>
      <c r="I167" s="106"/>
      <c r="J167" s="106"/>
      <c r="K167" s="106"/>
      <c r="L167" s="106"/>
      <c r="M167" s="106"/>
      <c r="N167" s="106"/>
      <c r="O167" s="106"/>
      <c r="P167" s="106"/>
      <c r="Q167" s="106"/>
      <c r="R167" s="106"/>
      <c r="S167" s="106"/>
    </row>
    <row r="168" spans="1:19">
      <c r="A168" s="106"/>
      <c r="B168" s="106"/>
      <c r="C168" s="106"/>
      <c r="D168" s="106"/>
      <c r="E168" s="106"/>
      <c r="F168" s="106"/>
      <c r="G168" s="107"/>
      <c r="H168" s="106"/>
      <c r="I168" s="106"/>
      <c r="J168" s="106"/>
      <c r="K168" s="106"/>
      <c r="L168" s="106"/>
      <c r="M168" s="106"/>
      <c r="N168" s="106"/>
      <c r="O168" s="106"/>
      <c r="P168" s="106"/>
      <c r="Q168" s="106"/>
      <c r="R168" s="106"/>
      <c r="S168" s="106"/>
    </row>
    <row r="169" spans="1:19">
      <c r="A169" s="106"/>
      <c r="B169" s="106"/>
      <c r="C169" s="106"/>
      <c r="D169" s="106"/>
      <c r="E169" s="106"/>
      <c r="F169" s="106"/>
      <c r="G169" s="107"/>
      <c r="H169" s="106"/>
      <c r="I169" s="106"/>
      <c r="J169" s="106"/>
      <c r="K169" s="106"/>
      <c r="L169" s="106"/>
      <c r="M169" s="106"/>
      <c r="N169" s="106"/>
      <c r="O169" s="106"/>
      <c r="P169" s="106"/>
      <c r="Q169" s="106"/>
      <c r="R169" s="106"/>
      <c r="S169" s="106"/>
    </row>
    <row r="170" spans="1:19">
      <c r="A170" s="106"/>
      <c r="B170" s="106"/>
      <c r="C170" s="106"/>
      <c r="D170" s="106"/>
      <c r="E170" s="106"/>
      <c r="F170" s="106"/>
      <c r="G170" s="107"/>
      <c r="H170" s="106"/>
      <c r="I170" s="106"/>
      <c r="J170" s="106"/>
      <c r="K170" s="106"/>
      <c r="L170" s="106"/>
      <c r="M170" s="106"/>
      <c r="N170" s="106"/>
      <c r="O170" s="106"/>
      <c r="P170" s="106"/>
      <c r="Q170" s="106"/>
      <c r="R170" s="106"/>
      <c r="S170" s="106"/>
    </row>
    <row r="171" spans="1:19">
      <c r="A171" s="106"/>
      <c r="B171" s="106"/>
      <c r="C171" s="106"/>
      <c r="D171" s="106"/>
      <c r="E171" s="106"/>
      <c r="F171" s="106"/>
      <c r="G171" s="107"/>
      <c r="H171" s="106"/>
      <c r="I171" s="106"/>
      <c r="J171" s="106"/>
      <c r="K171" s="106"/>
      <c r="L171" s="106"/>
      <c r="M171" s="106"/>
      <c r="N171" s="106"/>
      <c r="O171" s="106"/>
      <c r="P171" s="106"/>
      <c r="Q171" s="106"/>
      <c r="R171" s="106"/>
      <c r="S171" s="106"/>
    </row>
    <row r="172" spans="1:19">
      <c r="A172" s="106"/>
      <c r="B172" s="106"/>
      <c r="C172" s="106"/>
      <c r="D172" s="106"/>
      <c r="E172" s="106"/>
      <c r="F172" s="106"/>
      <c r="G172" s="107"/>
      <c r="H172" s="106"/>
      <c r="I172" s="106"/>
      <c r="J172" s="106"/>
      <c r="K172" s="106"/>
      <c r="L172" s="106"/>
      <c r="M172" s="106"/>
      <c r="N172" s="106"/>
      <c r="O172" s="106"/>
      <c r="P172" s="106"/>
      <c r="Q172" s="106"/>
      <c r="R172" s="106"/>
      <c r="S172" s="106"/>
    </row>
    <row r="173" spans="1:19">
      <c r="A173" s="106"/>
      <c r="B173" s="106"/>
      <c r="C173" s="106"/>
      <c r="D173" s="106"/>
      <c r="E173" s="106"/>
      <c r="F173" s="106"/>
      <c r="G173" s="107"/>
      <c r="H173" s="106"/>
      <c r="I173" s="106"/>
      <c r="J173" s="106"/>
      <c r="K173" s="106"/>
      <c r="L173" s="106"/>
      <c r="M173" s="106"/>
      <c r="N173" s="106"/>
      <c r="O173" s="106"/>
      <c r="P173" s="106"/>
      <c r="Q173" s="106"/>
      <c r="R173" s="106"/>
      <c r="S173" s="106"/>
    </row>
    <row r="174" spans="1:19">
      <c r="A174" s="106"/>
      <c r="B174" s="106"/>
      <c r="C174" s="106"/>
      <c r="D174" s="106"/>
      <c r="E174" s="106"/>
      <c r="F174" s="106"/>
      <c r="G174" s="107"/>
      <c r="H174" s="106"/>
      <c r="I174" s="106"/>
      <c r="J174" s="106"/>
      <c r="K174" s="106"/>
      <c r="L174" s="106"/>
      <c r="M174" s="106"/>
      <c r="N174" s="106"/>
      <c r="O174" s="106"/>
      <c r="P174" s="106"/>
      <c r="Q174" s="106"/>
      <c r="R174" s="106"/>
      <c r="S174" s="106"/>
    </row>
    <row r="175" spans="1:19">
      <c r="A175" s="106"/>
      <c r="B175" s="106"/>
      <c r="C175" s="106"/>
      <c r="D175" s="106"/>
      <c r="E175" s="106"/>
      <c r="F175" s="106"/>
      <c r="G175" s="107"/>
      <c r="H175" s="106"/>
      <c r="I175" s="106"/>
      <c r="J175" s="106"/>
      <c r="K175" s="106"/>
      <c r="L175" s="106"/>
      <c r="M175" s="106"/>
      <c r="N175" s="106"/>
      <c r="O175" s="106"/>
      <c r="P175" s="106"/>
      <c r="Q175" s="106"/>
      <c r="R175" s="106"/>
      <c r="S175" s="106"/>
    </row>
    <row r="176" spans="1:19">
      <c r="A176" s="106"/>
      <c r="B176" s="106"/>
      <c r="C176" s="106"/>
      <c r="D176" s="106"/>
      <c r="E176" s="106"/>
      <c r="F176" s="106"/>
      <c r="G176" s="107"/>
      <c r="H176" s="106"/>
      <c r="I176" s="106"/>
      <c r="J176" s="106"/>
      <c r="K176" s="106"/>
      <c r="L176" s="106"/>
      <c r="M176" s="106"/>
      <c r="N176" s="106"/>
      <c r="O176" s="106"/>
      <c r="P176" s="106"/>
      <c r="Q176" s="106"/>
      <c r="R176" s="106"/>
      <c r="S176" s="106"/>
    </row>
    <row r="177" spans="1:19">
      <c r="A177" s="106"/>
      <c r="B177" s="106"/>
      <c r="C177" s="106"/>
      <c r="D177" s="106"/>
      <c r="E177" s="106"/>
      <c r="F177" s="106"/>
      <c r="G177" s="107"/>
      <c r="H177" s="106"/>
      <c r="I177" s="106"/>
      <c r="J177" s="106"/>
      <c r="K177" s="106"/>
      <c r="L177" s="106"/>
      <c r="M177" s="106"/>
      <c r="N177" s="106"/>
      <c r="O177" s="106"/>
      <c r="P177" s="106"/>
      <c r="Q177" s="106"/>
      <c r="R177" s="106"/>
      <c r="S177" s="106"/>
    </row>
    <row r="178" spans="1:19">
      <c r="A178" s="106"/>
      <c r="B178" s="106"/>
      <c r="C178" s="106"/>
      <c r="D178" s="106"/>
      <c r="E178" s="106"/>
      <c r="F178" s="106"/>
      <c r="G178" s="107"/>
      <c r="H178" s="106"/>
      <c r="I178" s="106"/>
      <c r="J178" s="106"/>
      <c r="K178" s="106"/>
      <c r="L178" s="106"/>
      <c r="M178" s="106"/>
      <c r="N178" s="106"/>
      <c r="O178" s="106"/>
      <c r="P178" s="106"/>
      <c r="Q178" s="106"/>
      <c r="R178" s="106"/>
      <c r="S178" s="106"/>
    </row>
    <row r="179" spans="1:19">
      <c r="A179" s="106"/>
      <c r="B179" s="106"/>
      <c r="C179" s="106"/>
      <c r="D179" s="106"/>
      <c r="E179" s="106"/>
      <c r="F179" s="106"/>
      <c r="G179" s="107"/>
      <c r="H179" s="106"/>
      <c r="I179" s="106"/>
      <c r="J179" s="106"/>
      <c r="K179" s="106"/>
      <c r="L179" s="106"/>
      <c r="M179" s="106"/>
      <c r="N179" s="106"/>
      <c r="O179" s="106"/>
      <c r="P179" s="106"/>
      <c r="Q179" s="106"/>
      <c r="R179" s="106"/>
      <c r="S179" s="106"/>
    </row>
    <row r="180" spans="1:19">
      <c r="A180" s="106"/>
      <c r="B180" s="106"/>
      <c r="C180" s="106"/>
      <c r="D180" s="106"/>
      <c r="E180" s="106"/>
      <c r="F180" s="106"/>
      <c r="G180" s="107"/>
      <c r="H180" s="106"/>
      <c r="I180" s="106"/>
      <c r="J180" s="106"/>
      <c r="K180" s="106"/>
      <c r="L180" s="106"/>
      <c r="M180" s="106"/>
      <c r="N180" s="106"/>
      <c r="O180" s="106"/>
      <c r="P180" s="106"/>
      <c r="Q180" s="106"/>
      <c r="R180" s="106"/>
      <c r="S180" s="106"/>
    </row>
    <row r="181" spans="1:19">
      <c r="A181" s="106"/>
      <c r="B181" s="106"/>
      <c r="C181" s="106"/>
      <c r="D181" s="106"/>
      <c r="E181" s="106"/>
      <c r="F181" s="106"/>
      <c r="G181" s="107"/>
      <c r="H181" s="106"/>
      <c r="I181" s="106"/>
      <c r="J181" s="106"/>
      <c r="K181" s="106"/>
      <c r="L181" s="106"/>
      <c r="M181" s="106"/>
      <c r="N181" s="106"/>
      <c r="O181" s="106"/>
      <c r="P181" s="106"/>
      <c r="Q181" s="106"/>
      <c r="R181" s="106"/>
      <c r="S181" s="106"/>
    </row>
    <row r="182" spans="1:19">
      <c r="A182" s="106"/>
      <c r="B182" s="106"/>
      <c r="C182" s="106"/>
      <c r="D182" s="106"/>
      <c r="E182" s="106"/>
      <c r="F182" s="106"/>
      <c r="G182" s="107"/>
      <c r="H182" s="106"/>
      <c r="I182" s="106"/>
      <c r="J182" s="106"/>
      <c r="K182" s="106"/>
      <c r="L182" s="106"/>
      <c r="M182" s="106"/>
      <c r="N182" s="106"/>
      <c r="O182" s="106"/>
      <c r="P182" s="106"/>
      <c r="Q182" s="106"/>
      <c r="R182" s="106"/>
      <c r="S182" s="106"/>
    </row>
    <row r="183" spans="1:19">
      <c r="A183" s="106"/>
      <c r="B183" s="106"/>
      <c r="C183" s="106"/>
      <c r="D183" s="106"/>
      <c r="E183" s="106"/>
      <c r="F183" s="106"/>
      <c r="G183" s="107"/>
      <c r="H183" s="106"/>
      <c r="I183" s="106"/>
      <c r="J183" s="106"/>
      <c r="K183" s="106"/>
      <c r="L183" s="106"/>
      <c r="M183" s="106"/>
      <c r="N183" s="106"/>
      <c r="O183" s="106"/>
      <c r="P183" s="106"/>
      <c r="Q183" s="106"/>
      <c r="R183" s="106"/>
      <c r="S183" s="106"/>
    </row>
    <row r="184" spans="1:19">
      <c r="A184" s="106"/>
      <c r="B184" s="106"/>
      <c r="C184" s="106"/>
      <c r="D184" s="106"/>
      <c r="E184" s="106"/>
      <c r="F184" s="106"/>
      <c r="G184" s="107"/>
      <c r="H184" s="106"/>
      <c r="I184" s="106"/>
      <c r="J184" s="106"/>
      <c r="K184" s="106"/>
      <c r="L184" s="106"/>
      <c r="M184" s="106"/>
      <c r="N184" s="106"/>
      <c r="O184" s="106"/>
      <c r="P184" s="106"/>
      <c r="Q184" s="106"/>
      <c r="R184" s="106"/>
      <c r="S184" s="106"/>
    </row>
    <row r="185" spans="1:19">
      <c r="A185" s="106"/>
      <c r="B185" s="106"/>
      <c r="C185" s="106"/>
      <c r="D185" s="106"/>
      <c r="E185" s="106"/>
      <c r="F185" s="106"/>
      <c r="G185" s="107"/>
      <c r="H185" s="106"/>
      <c r="I185" s="106"/>
      <c r="J185" s="106"/>
      <c r="K185" s="106"/>
      <c r="L185" s="106"/>
      <c r="M185" s="106"/>
      <c r="N185" s="106"/>
      <c r="O185" s="106"/>
      <c r="P185" s="106"/>
      <c r="Q185" s="106"/>
      <c r="R185" s="106"/>
      <c r="S185" s="106"/>
    </row>
    <row r="186" spans="1:19">
      <c r="A186" s="106"/>
      <c r="B186" s="106"/>
      <c r="C186" s="106"/>
      <c r="D186" s="106"/>
      <c r="E186" s="106"/>
      <c r="F186" s="106"/>
      <c r="G186" s="107"/>
      <c r="H186" s="106"/>
      <c r="I186" s="106"/>
      <c r="J186" s="106"/>
      <c r="K186" s="106"/>
      <c r="L186" s="106"/>
      <c r="M186" s="106"/>
      <c r="N186" s="106"/>
      <c r="O186" s="106"/>
      <c r="P186" s="106"/>
      <c r="Q186" s="106"/>
      <c r="R186" s="106"/>
      <c r="S186" s="106"/>
    </row>
    <row r="187" spans="1:19">
      <c r="A187" s="106"/>
      <c r="B187" s="106"/>
      <c r="C187" s="106"/>
      <c r="D187" s="106"/>
      <c r="E187" s="106"/>
      <c r="F187" s="106"/>
      <c r="G187" s="107"/>
      <c r="H187" s="106"/>
      <c r="I187" s="106"/>
      <c r="J187" s="106"/>
      <c r="K187" s="106"/>
      <c r="L187" s="106"/>
      <c r="M187" s="106"/>
      <c r="N187" s="106"/>
      <c r="O187" s="106"/>
      <c r="P187" s="106"/>
      <c r="Q187" s="106"/>
      <c r="R187" s="106"/>
      <c r="S187" s="106"/>
    </row>
    <row r="188" spans="1:19">
      <c r="A188" s="106"/>
      <c r="B188" s="106"/>
      <c r="C188" s="106"/>
      <c r="D188" s="106"/>
      <c r="E188" s="106"/>
      <c r="F188" s="106"/>
      <c r="G188" s="107"/>
      <c r="H188" s="106"/>
      <c r="I188" s="106"/>
      <c r="J188" s="106"/>
      <c r="K188" s="106"/>
      <c r="L188" s="106"/>
      <c r="M188" s="106"/>
      <c r="N188" s="106"/>
      <c r="O188" s="106"/>
      <c r="P188" s="106"/>
      <c r="Q188" s="106"/>
      <c r="R188" s="106"/>
      <c r="S188" s="106"/>
    </row>
    <row r="189" spans="1:19">
      <c r="A189" s="106"/>
      <c r="B189" s="106"/>
      <c r="C189" s="106"/>
      <c r="D189" s="106"/>
      <c r="E189" s="106"/>
      <c r="F189" s="106"/>
      <c r="G189" s="107"/>
      <c r="H189" s="106"/>
      <c r="I189" s="106"/>
      <c r="J189" s="106"/>
      <c r="K189" s="106"/>
      <c r="L189" s="106"/>
      <c r="M189" s="106"/>
      <c r="N189" s="106"/>
      <c r="O189" s="106"/>
      <c r="P189" s="106"/>
      <c r="Q189" s="106"/>
      <c r="R189" s="106"/>
      <c r="S189" s="106"/>
    </row>
    <row r="190" spans="1:19">
      <c r="A190" s="106"/>
      <c r="B190" s="106"/>
      <c r="C190" s="106"/>
      <c r="D190" s="106"/>
      <c r="E190" s="106"/>
      <c r="F190" s="106"/>
      <c r="G190" s="107"/>
      <c r="H190" s="106"/>
      <c r="I190" s="106"/>
      <c r="J190" s="106"/>
      <c r="K190" s="106"/>
      <c r="L190" s="106"/>
      <c r="M190" s="106"/>
      <c r="N190" s="106"/>
      <c r="O190" s="106"/>
      <c r="P190" s="106"/>
      <c r="Q190" s="106"/>
      <c r="R190" s="106"/>
      <c r="S190" s="106"/>
    </row>
    <row r="191" spans="1:19">
      <c r="A191" s="106"/>
      <c r="B191" s="106"/>
      <c r="C191" s="106"/>
      <c r="D191" s="106"/>
      <c r="E191" s="106"/>
      <c r="F191" s="106"/>
      <c r="G191" s="107"/>
      <c r="H191" s="106"/>
      <c r="I191" s="106"/>
      <c r="J191" s="106"/>
      <c r="K191" s="106"/>
      <c r="L191" s="106"/>
      <c r="M191" s="106"/>
      <c r="N191" s="106"/>
      <c r="O191" s="106"/>
      <c r="P191" s="106"/>
      <c r="Q191" s="106"/>
      <c r="R191" s="106"/>
      <c r="S191" s="106"/>
    </row>
    <row r="192" spans="1:19">
      <c r="A192" s="106"/>
      <c r="B192" s="106"/>
      <c r="C192" s="106"/>
      <c r="D192" s="106"/>
      <c r="E192" s="106"/>
      <c r="F192" s="106"/>
      <c r="G192" s="107"/>
      <c r="H192" s="106"/>
      <c r="I192" s="106"/>
      <c r="J192" s="106"/>
      <c r="K192" s="106"/>
      <c r="L192" s="106"/>
      <c r="M192" s="106"/>
      <c r="N192" s="106"/>
      <c r="O192" s="106"/>
      <c r="P192" s="106"/>
      <c r="Q192" s="106"/>
      <c r="R192" s="106"/>
      <c r="S192" s="106"/>
    </row>
    <row r="193" spans="1:19">
      <c r="A193" s="106"/>
      <c r="B193" s="106"/>
      <c r="C193" s="106"/>
      <c r="D193" s="106"/>
      <c r="E193" s="106"/>
      <c r="F193" s="106"/>
      <c r="G193" s="107"/>
      <c r="H193" s="106"/>
      <c r="I193" s="106"/>
      <c r="J193" s="106"/>
      <c r="K193" s="106"/>
      <c r="L193" s="106"/>
      <c r="M193" s="106"/>
      <c r="N193" s="106"/>
      <c r="O193" s="106"/>
      <c r="P193" s="106"/>
      <c r="Q193" s="106"/>
      <c r="R193" s="106"/>
      <c r="S193" s="106"/>
    </row>
    <row r="194" spans="1:19">
      <c r="A194" s="106"/>
      <c r="B194" s="106"/>
      <c r="C194" s="106"/>
      <c r="D194" s="106"/>
      <c r="E194" s="106"/>
      <c r="F194" s="106"/>
      <c r="G194" s="107"/>
      <c r="H194" s="106"/>
      <c r="I194" s="106"/>
      <c r="J194" s="106"/>
      <c r="K194" s="106"/>
      <c r="L194" s="106"/>
      <c r="M194" s="106"/>
      <c r="N194" s="106"/>
      <c r="O194" s="106"/>
      <c r="P194" s="106"/>
      <c r="Q194" s="106"/>
      <c r="R194" s="106"/>
      <c r="S194" s="106"/>
    </row>
    <row r="195" spans="1:19">
      <c r="A195" s="106"/>
      <c r="B195" s="106"/>
      <c r="C195" s="106"/>
      <c r="D195" s="106"/>
      <c r="E195" s="106"/>
      <c r="F195" s="106"/>
      <c r="G195" s="107"/>
      <c r="H195" s="106"/>
      <c r="I195" s="106"/>
      <c r="J195" s="106"/>
      <c r="K195" s="106"/>
      <c r="L195" s="106"/>
      <c r="M195" s="106"/>
      <c r="N195" s="106"/>
      <c r="O195" s="106"/>
      <c r="P195" s="106"/>
      <c r="Q195" s="106"/>
      <c r="R195" s="106"/>
      <c r="S195" s="106"/>
    </row>
    <row r="196" spans="1:19">
      <c r="A196" s="106"/>
      <c r="B196" s="106"/>
      <c r="C196" s="106"/>
      <c r="D196" s="106"/>
      <c r="E196" s="106"/>
      <c r="F196" s="106"/>
      <c r="G196" s="107"/>
      <c r="H196" s="106"/>
      <c r="I196" s="106"/>
      <c r="J196" s="106"/>
      <c r="K196" s="106"/>
      <c r="L196" s="106"/>
      <c r="M196" s="106"/>
      <c r="N196" s="106"/>
      <c r="O196" s="106"/>
      <c r="P196" s="106"/>
      <c r="Q196" s="106"/>
      <c r="R196" s="106"/>
      <c r="S196" s="106"/>
    </row>
    <row r="197" spans="1:19">
      <c r="A197" s="106"/>
      <c r="B197" s="106"/>
      <c r="C197" s="106"/>
      <c r="D197" s="106"/>
      <c r="E197" s="106"/>
      <c r="F197" s="106"/>
      <c r="G197" s="107"/>
      <c r="H197" s="106"/>
      <c r="I197" s="106"/>
      <c r="J197" s="106"/>
      <c r="K197" s="106"/>
      <c r="L197" s="106"/>
      <c r="M197" s="106"/>
      <c r="N197" s="106"/>
      <c r="O197" s="106"/>
      <c r="P197" s="106"/>
      <c r="Q197" s="106"/>
      <c r="R197" s="106"/>
      <c r="S197" s="106"/>
    </row>
    <row r="198" spans="1:19">
      <c r="A198" s="106"/>
      <c r="B198" s="106"/>
      <c r="C198" s="106"/>
      <c r="D198" s="106"/>
      <c r="E198" s="106"/>
      <c r="F198" s="106"/>
      <c r="G198" s="107"/>
      <c r="H198" s="106"/>
      <c r="I198" s="106"/>
      <c r="J198" s="106"/>
      <c r="K198" s="106"/>
      <c r="L198" s="106"/>
      <c r="M198" s="106"/>
      <c r="N198" s="106"/>
      <c r="O198" s="106"/>
      <c r="P198" s="106"/>
      <c r="Q198" s="106"/>
      <c r="R198" s="106"/>
      <c r="S198" s="106"/>
    </row>
    <row r="199" spans="1:19">
      <c r="A199" s="106"/>
      <c r="B199" s="106"/>
      <c r="C199" s="106"/>
      <c r="D199" s="106"/>
      <c r="E199" s="106"/>
      <c r="F199" s="106"/>
      <c r="G199" s="107"/>
      <c r="H199" s="106"/>
      <c r="I199" s="106"/>
      <c r="J199" s="106"/>
      <c r="K199" s="106"/>
      <c r="L199" s="106"/>
      <c r="M199" s="106"/>
      <c r="N199" s="106"/>
      <c r="O199" s="106"/>
      <c r="P199" s="106"/>
      <c r="Q199" s="106"/>
      <c r="R199" s="106"/>
      <c r="S199" s="106"/>
    </row>
    <row r="200" spans="1:19">
      <c r="A200" s="106"/>
      <c r="B200" s="106"/>
      <c r="C200" s="106"/>
      <c r="D200" s="106"/>
      <c r="E200" s="106"/>
      <c r="F200" s="106"/>
      <c r="G200" s="107"/>
      <c r="H200" s="106"/>
      <c r="I200" s="106"/>
      <c r="J200" s="106"/>
      <c r="K200" s="106"/>
      <c r="L200" s="106"/>
      <c r="M200" s="106"/>
      <c r="N200" s="106"/>
      <c r="O200" s="106"/>
      <c r="P200" s="106"/>
      <c r="Q200" s="106"/>
      <c r="R200" s="106"/>
      <c r="S200" s="106"/>
    </row>
    <row r="201" spans="1:19">
      <c r="A201" s="106"/>
      <c r="B201" s="106"/>
      <c r="C201" s="106"/>
      <c r="D201" s="106"/>
      <c r="E201" s="106"/>
      <c r="F201" s="106"/>
      <c r="G201" s="107"/>
      <c r="H201" s="106"/>
      <c r="I201" s="106"/>
      <c r="J201" s="106"/>
      <c r="K201" s="106"/>
      <c r="L201" s="106"/>
      <c r="M201" s="106"/>
      <c r="N201" s="106"/>
      <c r="O201" s="106"/>
      <c r="P201" s="106"/>
      <c r="Q201" s="106"/>
      <c r="R201" s="106"/>
      <c r="S201" s="106"/>
    </row>
    <row r="202" spans="1:19">
      <c r="A202" s="106"/>
      <c r="B202" s="106"/>
      <c r="C202" s="106"/>
      <c r="D202" s="106"/>
      <c r="E202" s="106"/>
      <c r="F202" s="106"/>
      <c r="G202" s="107"/>
      <c r="H202" s="106"/>
      <c r="I202" s="106"/>
      <c r="J202" s="106"/>
      <c r="K202" s="106"/>
      <c r="L202" s="106"/>
      <c r="M202" s="106"/>
      <c r="N202" s="106"/>
      <c r="O202" s="106"/>
      <c r="P202" s="106"/>
      <c r="Q202" s="106"/>
      <c r="R202" s="106"/>
      <c r="S202" s="106"/>
    </row>
    <row r="203" spans="1:19">
      <c r="A203" s="106"/>
      <c r="B203" s="106"/>
      <c r="C203" s="106"/>
      <c r="D203" s="106"/>
      <c r="E203" s="106"/>
      <c r="F203" s="106"/>
      <c r="G203" s="107"/>
      <c r="H203" s="106"/>
      <c r="I203" s="106"/>
      <c r="J203" s="106"/>
      <c r="K203" s="106"/>
      <c r="L203" s="106"/>
      <c r="M203" s="106"/>
      <c r="N203" s="106"/>
      <c r="O203" s="106"/>
      <c r="P203" s="106"/>
      <c r="Q203" s="106"/>
      <c r="R203" s="106"/>
      <c r="S203" s="106"/>
    </row>
    <row r="204" spans="1:19">
      <c r="A204" s="106"/>
      <c r="B204" s="106"/>
      <c r="C204" s="106"/>
      <c r="D204" s="106"/>
      <c r="E204" s="106"/>
      <c r="F204" s="106"/>
      <c r="G204" s="107"/>
      <c r="H204" s="106"/>
      <c r="I204" s="106"/>
      <c r="J204" s="106"/>
      <c r="K204" s="106"/>
      <c r="L204" s="106"/>
      <c r="M204" s="106"/>
      <c r="N204" s="106"/>
      <c r="O204" s="106"/>
      <c r="P204" s="106"/>
      <c r="Q204" s="106"/>
      <c r="R204" s="106"/>
      <c r="S204" s="106"/>
    </row>
    <row r="205" spans="1:19">
      <c r="A205" s="106"/>
      <c r="B205" s="106"/>
      <c r="C205" s="106"/>
      <c r="D205" s="106"/>
      <c r="E205" s="106"/>
      <c r="F205" s="106"/>
      <c r="G205" s="107"/>
      <c r="H205" s="106"/>
      <c r="I205" s="106"/>
      <c r="J205" s="106"/>
      <c r="K205" s="106"/>
      <c r="L205" s="106"/>
      <c r="M205" s="106"/>
      <c r="N205" s="106"/>
      <c r="O205" s="106"/>
      <c r="P205" s="106"/>
      <c r="Q205" s="106"/>
      <c r="R205" s="106"/>
      <c r="S205" s="106"/>
    </row>
    <row r="206" spans="1:19">
      <c r="A206" s="106"/>
      <c r="B206" s="106"/>
      <c r="C206" s="106"/>
      <c r="D206" s="106"/>
      <c r="E206" s="106"/>
      <c r="F206" s="106"/>
      <c r="G206" s="107"/>
      <c r="H206" s="106"/>
      <c r="I206" s="106"/>
      <c r="J206" s="106"/>
      <c r="K206" s="106"/>
      <c r="L206" s="106"/>
      <c r="M206" s="106"/>
      <c r="N206" s="106"/>
      <c r="O206" s="106"/>
      <c r="P206" s="106"/>
      <c r="Q206" s="106"/>
      <c r="R206" s="106"/>
      <c r="S206" s="106"/>
    </row>
    <row r="207" spans="1:19">
      <c r="A207" s="106"/>
      <c r="B207" s="106"/>
      <c r="C207" s="106"/>
      <c r="D207" s="106"/>
      <c r="E207" s="106"/>
      <c r="F207" s="106"/>
      <c r="G207" s="107"/>
      <c r="H207" s="106"/>
      <c r="I207" s="106"/>
      <c r="J207" s="106"/>
      <c r="K207" s="106"/>
      <c r="L207" s="106"/>
      <c r="M207" s="106"/>
      <c r="N207" s="106"/>
      <c r="O207" s="106"/>
      <c r="P207" s="106"/>
      <c r="Q207" s="106"/>
      <c r="R207" s="106"/>
      <c r="S207" s="106"/>
    </row>
    <row r="208" spans="1:19">
      <c r="A208" s="106"/>
      <c r="B208" s="106"/>
      <c r="C208" s="106"/>
      <c r="D208" s="106"/>
      <c r="E208" s="106"/>
      <c r="F208" s="106"/>
      <c r="G208" s="107"/>
      <c r="H208" s="106"/>
      <c r="I208" s="106"/>
      <c r="J208" s="106"/>
      <c r="K208" s="106"/>
      <c r="L208" s="106"/>
      <c r="M208" s="106"/>
      <c r="N208" s="106"/>
      <c r="O208" s="106"/>
      <c r="P208" s="106"/>
      <c r="Q208" s="106"/>
      <c r="R208" s="106"/>
      <c r="S208" s="106"/>
    </row>
    <row r="209" spans="1:19">
      <c r="A209" s="106"/>
      <c r="B209" s="106"/>
      <c r="C209" s="106"/>
      <c r="D209" s="106"/>
      <c r="E209" s="106"/>
      <c r="F209" s="106"/>
      <c r="G209" s="107"/>
      <c r="H209" s="106"/>
      <c r="I209" s="106"/>
      <c r="J209" s="106"/>
      <c r="K209" s="106"/>
      <c r="L209" s="106"/>
      <c r="M209" s="106"/>
      <c r="N209" s="106"/>
      <c r="O209" s="106"/>
      <c r="P209" s="106"/>
      <c r="Q209" s="106"/>
      <c r="R209" s="106"/>
      <c r="S209" s="106"/>
    </row>
    <row r="210" spans="1:19">
      <c r="A210" s="106"/>
      <c r="B210" s="106"/>
      <c r="C210" s="106"/>
      <c r="D210" s="106"/>
      <c r="E210" s="106"/>
      <c r="F210" s="106"/>
      <c r="G210" s="107"/>
      <c r="H210" s="106"/>
      <c r="I210" s="106"/>
      <c r="J210" s="106"/>
      <c r="K210" s="106"/>
      <c r="L210" s="106"/>
      <c r="M210" s="106"/>
      <c r="N210" s="106"/>
      <c r="O210" s="106"/>
      <c r="P210" s="106"/>
      <c r="Q210" s="106"/>
      <c r="R210" s="106"/>
      <c r="S210" s="106"/>
    </row>
    <row r="211" spans="1:19">
      <c r="A211" s="106"/>
      <c r="B211" s="106"/>
      <c r="C211" s="106"/>
      <c r="D211" s="106"/>
      <c r="E211" s="106"/>
      <c r="F211" s="106"/>
      <c r="G211" s="107"/>
      <c r="H211" s="106"/>
      <c r="I211" s="106"/>
      <c r="J211" s="106"/>
      <c r="K211" s="106"/>
      <c r="L211" s="106"/>
      <c r="M211" s="106"/>
      <c r="N211" s="106"/>
      <c r="O211" s="106"/>
      <c r="P211" s="106"/>
      <c r="Q211" s="106"/>
      <c r="R211" s="106"/>
      <c r="S211" s="106"/>
    </row>
    <row r="212" spans="1:19">
      <c r="A212" s="106"/>
      <c r="B212" s="106"/>
      <c r="C212" s="106"/>
      <c r="D212" s="106"/>
      <c r="E212" s="106"/>
      <c r="F212" s="106"/>
      <c r="G212" s="107"/>
      <c r="H212" s="106"/>
      <c r="I212" s="106"/>
      <c r="J212" s="106"/>
      <c r="K212" s="106"/>
      <c r="L212" s="106"/>
      <c r="M212" s="106"/>
      <c r="N212" s="106"/>
      <c r="O212" s="106"/>
      <c r="P212" s="106"/>
      <c r="Q212" s="106"/>
      <c r="R212" s="106"/>
      <c r="S212" s="106"/>
    </row>
    <row r="213" spans="1:19">
      <c r="A213" s="106"/>
      <c r="B213" s="106"/>
      <c r="C213" s="106"/>
      <c r="D213" s="106"/>
      <c r="E213" s="106"/>
      <c r="F213" s="106"/>
      <c r="G213" s="107"/>
      <c r="H213" s="106"/>
      <c r="I213" s="106"/>
      <c r="J213" s="106"/>
      <c r="K213" s="106"/>
      <c r="L213" s="106"/>
      <c r="M213" s="106"/>
      <c r="N213" s="106"/>
      <c r="O213" s="106"/>
      <c r="P213" s="106"/>
      <c r="Q213" s="106"/>
      <c r="R213" s="106"/>
      <c r="S213" s="106"/>
    </row>
    <row r="214" spans="1:19">
      <c r="A214" s="106"/>
      <c r="B214" s="106"/>
      <c r="C214" s="106"/>
      <c r="D214" s="106"/>
      <c r="E214" s="106"/>
      <c r="F214" s="106"/>
      <c r="G214" s="107"/>
      <c r="H214" s="106"/>
      <c r="I214" s="106"/>
      <c r="J214" s="106"/>
      <c r="K214" s="106"/>
      <c r="L214" s="106"/>
      <c r="M214" s="106"/>
      <c r="N214" s="106"/>
      <c r="O214" s="106"/>
      <c r="P214" s="106"/>
      <c r="Q214" s="106"/>
      <c r="R214" s="106"/>
      <c r="S214" s="106"/>
    </row>
    <row r="215" spans="1:19">
      <c r="A215" s="106"/>
      <c r="B215" s="106"/>
      <c r="C215" s="106"/>
      <c r="D215" s="106"/>
      <c r="E215" s="106"/>
      <c r="F215" s="106"/>
      <c r="G215" s="107"/>
      <c r="H215" s="106"/>
      <c r="I215" s="106"/>
      <c r="J215" s="106"/>
      <c r="K215" s="106"/>
      <c r="L215" s="106"/>
      <c r="M215" s="106"/>
      <c r="N215" s="106"/>
      <c r="O215" s="106"/>
      <c r="P215" s="106"/>
      <c r="Q215" s="106"/>
      <c r="R215" s="106"/>
      <c r="S215" s="106"/>
    </row>
    <row r="216" spans="1:19">
      <c r="A216" s="106"/>
      <c r="B216" s="106"/>
      <c r="C216" s="106"/>
      <c r="D216" s="106"/>
      <c r="E216" s="106"/>
      <c r="F216" s="106"/>
      <c r="G216" s="107"/>
      <c r="H216" s="106"/>
      <c r="I216" s="106"/>
      <c r="J216" s="106"/>
      <c r="K216" s="106"/>
      <c r="L216" s="106"/>
      <c r="M216" s="106"/>
      <c r="N216" s="106"/>
      <c r="O216" s="106"/>
      <c r="P216" s="106"/>
      <c r="Q216" s="106"/>
      <c r="R216" s="106"/>
      <c r="S216" s="106"/>
    </row>
    <row r="217" spans="1:19">
      <c r="A217" s="106"/>
      <c r="B217" s="106"/>
      <c r="C217" s="106"/>
      <c r="D217" s="106"/>
      <c r="E217" s="106"/>
      <c r="F217" s="106"/>
      <c r="G217" s="107"/>
      <c r="H217" s="106"/>
      <c r="I217" s="106"/>
      <c r="J217" s="106"/>
      <c r="K217" s="106"/>
      <c r="L217" s="106"/>
      <c r="M217" s="106"/>
      <c r="N217" s="106"/>
      <c r="O217" s="106"/>
      <c r="P217" s="106"/>
      <c r="Q217" s="106"/>
      <c r="R217" s="106"/>
      <c r="S217" s="106"/>
    </row>
    <row r="218" spans="1:19">
      <c r="A218" s="106"/>
      <c r="B218" s="106"/>
      <c r="C218" s="106"/>
      <c r="D218" s="106"/>
      <c r="E218" s="106"/>
      <c r="F218" s="106"/>
      <c r="G218" s="107"/>
      <c r="H218" s="106"/>
      <c r="I218" s="106"/>
      <c r="J218" s="106"/>
      <c r="K218" s="106"/>
      <c r="L218" s="106"/>
      <c r="M218" s="106"/>
      <c r="N218" s="106"/>
      <c r="O218" s="106"/>
      <c r="P218" s="106"/>
      <c r="Q218" s="106"/>
      <c r="R218" s="106"/>
      <c r="S218" s="106"/>
    </row>
    <row r="219" spans="1:19">
      <c r="A219" s="106"/>
      <c r="B219" s="106"/>
      <c r="C219" s="106"/>
      <c r="D219" s="106"/>
      <c r="E219" s="106"/>
      <c r="F219" s="106"/>
      <c r="G219" s="107"/>
      <c r="H219" s="106"/>
      <c r="I219" s="106"/>
      <c r="J219" s="106"/>
      <c r="K219" s="106"/>
      <c r="L219" s="106"/>
      <c r="M219" s="106"/>
      <c r="N219" s="106"/>
      <c r="O219" s="106"/>
      <c r="P219" s="106"/>
      <c r="Q219" s="106"/>
      <c r="R219" s="106"/>
      <c r="S219" s="106"/>
    </row>
    <row r="220" spans="1:19">
      <c r="A220" s="106"/>
      <c r="B220" s="106"/>
      <c r="C220" s="106"/>
      <c r="D220" s="106"/>
      <c r="E220" s="106"/>
      <c r="F220" s="106"/>
      <c r="G220" s="107"/>
      <c r="H220" s="106"/>
      <c r="I220" s="106"/>
      <c r="J220" s="106"/>
      <c r="K220" s="106"/>
      <c r="L220" s="106"/>
      <c r="M220" s="106"/>
      <c r="N220" s="106"/>
      <c r="O220" s="106"/>
      <c r="P220" s="106"/>
      <c r="Q220" s="106"/>
      <c r="R220" s="106"/>
      <c r="S220" s="106"/>
    </row>
    <row r="221" spans="1:19">
      <c r="A221" s="106"/>
      <c r="B221" s="106"/>
      <c r="C221" s="106"/>
      <c r="D221" s="106"/>
      <c r="E221" s="106"/>
      <c r="F221" s="106"/>
      <c r="G221" s="107"/>
      <c r="H221" s="106"/>
      <c r="I221" s="106"/>
      <c r="J221" s="106"/>
      <c r="K221" s="106"/>
      <c r="L221" s="106"/>
      <c r="M221" s="106"/>
      <c r="N221" s="106"/>
      <c r="O221" s="106"/>
      <c r="P221" s="106"/>
      <c r="Q221" s="106"/>
      <c r="R221" s="106"/>
      <c r="S221" s="106"/>
    </row>
    <row r="222" spans="1:19">
      <c r="A222" s="106"/>
      <c r="B222" s="106"/>
      <c r="C222" s="106"/>
      <c r="D222" s="106"/>
      <c r="E222" s="106"/>
      <c r="F222" s="106"/>
      <c r="G222" s="107"/>
      <c r="H222" s="106"/>
      <c r="I222" s="106"/>
      <c r="J222" s="106"/>
      <c r="K222" s="106"/>
      <c r="L222" s="106"/>
      <c r="M222" s="106"/>
      <c r="N222" s="106"/>
      <c r="O222" s="106"/>
      <c r="P222" s="106"/>
      <c r="Q222" s="106"/>
      <c r="R222" s="106"/>
      <c r="S222" s="106"/>
    </row>
    <row r="223" spans="1:19">
      <c r="A223" s="106"/>
      <c r="B223" s="106"/>
      <c r="C223" s="106"/>
      <c r="D223" s="106"/>
      <c r="E223" s="106"/>
      <c r="F223" s="106"/>
      <c r="G223" s="107"/>
      <c r="H223" s="106"/>
      <c r="I223" s="106"/>
      <c r="J223" s="106"/>
      <c r="K223" s="106"/>
      <c r="L223" s="106"/>
      <c r="M223" s="106"/>
      <c r="N223" s="106"/>
      <c r="O223" s="106"/>
      <c r="P223" s="106"/>
      <c r="Q223" s="106"/>
      <c r="R223" s="106"/>
      <c r="S223" s="106"/>
    </row>
    <row r="224" spans="1:19">
      <c r="A224" s="106"/>
      <c r="B224" s="106"/>
      <c r="C224" s="106"/>
      <c r="D224" s="106"/>
      <c r="E224" s="106"/>
      <c r="F224" s="106"/>
      <c r="G224" s="107"/>
      <c r="H224" s="106"/>
      <c r="I224" s="106"/>
      <c r="J224" s="106"/>
      <c r="K224" s="106"/>
      <c r="L224" s="106"/>
      <c r="M224" s="106"/>
      <c r="N224" s="106"/>
      <c r="O224" s="106"/>
      <c r="P224" s="106"/>
      <c r="Q224" s="106"/>
      <c r="R224" s="106"/>
      <c r="S224" s="106"/>
    </row>
    <row r="225" spans="1:19">
      <c r="A225" s="106"/>
      <c r="B225" s="106"/>
      <c r="C225" s="106"/>
      <c r="D225" s="106"/>
      <c r="E225" s="106"/>
      <c r="F225" s="106"/>
      <c r="G225" s="107"/>
      <c r="H225" s="106"/>
      <c r="I225" s="106"/>
      <c r="J225" s="106"/>
      <c r="K225" s="106"/>
      <c r="L225" s="106"/>
      <c r="M225" s="106"/>
      <c r="N225" s="106"/>
      <c r="O225" s="106"/>
      <c r="P225" s="106"/>
      <c r="Q225" s="106"/>
      <c r="R225" s="106"/>
      <c r="S225" s="106"/>
    </row>
    <row r="226" spans="1:19">
      <c r="A226" s="106"/>
      <c r="B226" s="106"/>
      <c r="C226" s="106"/>
      <c r="D226" s="106"/>
      <c r="E226" s="106"/>
      <c r="F226" s="106"/>
      <c r="G226" s="107"/>
      <c r="H226" s="106"/>
      <c r="I226" s="106"/>
      <c r="J226" s="106"/>
      <c r="K226" s="106"/>
      <c r="L226" s="106"/>
      <c r="M226" s="106"/>
      <c r="N226" s="106"/>
      <c r="O226" s="106"/>
      <c r="P226" s="106"/>
      <c r="Q226" s="106"/>
      <c r="R226" s="106"/>
      <c r="S226" s="106"/>
    </row>
    <row r="227" spans="1:19">
      <c r="A227" s="106"/>
      <c r="B227" s="106"/>
      <c r="C227" s="106"/>
      <c r="D227" s="106"/>
      <c r="E227" s="106"/>
      <c r="F227" s="106"/>
      <c r="G227" s="107"/>
      <c r="H227" s="106"/>
      <c r="I227" s="106"/>
      <c r="J227" s="106"/>
      <c r="K227" s="106"/>
      <c r="L227" s="106"/>
      <c r="M227" s="106"/>
      <c r="N227" s="106"/>
      <c r="O227" s="106"/>
      <c r="P227" s="106"/>
      <c r="Q227" s="106"/>
      <c r="R227" s="106"/>
      <c r="S227" s="106"/>
    </row>
    <row r="228" spans="1:19">
      <c r="A228" s="106"/>
      <c r="B228" s="106"/>
      <c r="C228" s="106"/>
      <c r="D228" s="106"/>
      <c r="E228" s="106"/>
      <c r="F228" s="106"/>
      <c r="G228" s="107"/>
      <c r="H228" s="106"/>
      <c r="I228" s="106"/>
      <c r="J228" s="106"/>
      <c r="K228" s="106"/>
      <c r="L228" s="106"/>
      <c r="M228" s="106"/>
      <c r="N228" s="106"/>
      <c r="O228" s="106"/>
      <c r="P228" s="106"/>
      <c r="Q228" s="106"/>
      <c r="R228" s="106"/>
      <c r="S228" s="106"/>
    </row>
    <row r="229" spans="1:19">
      <c r="A229" s="106"/>
      <c r="B229" s="106"/>
      <c r="C229" s="106"/>
      <c r="D229" s="106"/>
      <c r="E229" s="106"/>
      <c r="F229" s="106"/>
      <c r="G229" s="107"/>
      <c r="H229" s="106"/>
      <c r="I229" s="106"/>
      <c r="J229" s="106"/>
      <c r="K229" s="106"/>
      <c r="L229" s="106"/>
      <c r="M229" s="106"/>
      <c r="N229" s="106"/>
      <c r="O229" s="106"/>
      <c r="P229" s="106"/>
      <c r="Q229" s="106"/>
      <c r="R229" s="106"/>
      <c r="S229" s="106"/>
    </row>
    <row r="230" spans="1:19">
      <c r="A230" s="106"/>
      <c r="B230" s="106"/>
      <c r="C230" s="106"/>
      <c r="D230" s="106"/>
      <c r="E230" s="106"/>
      <c r="F230" s="106"/>
      <c r="G230" s="107"/>
      <c r="H230" s="106"/>
      <c r="I230" s="106"/>
      <c r="J230" s="106"/>
      <c r="K230" s="106"/>
      <c r="L230" s="106"/>
      <c r="M230" s="106"/>
      <c r="N230" s="106"/>
      <c r="O230" s="106"/>
      <c r="P230" s="106"/>
      <c r="Q230" s="106"/>
      <c r="R230" s="106"/>
      <c r="S230" s="106"/>
    </row>
    <row r="231" spans="1:19">
      <c r="A231" s="106"/>
      <c r="B231" s="106"/>
      <c r="C231" s="106"/>
      <c r="D231" s="106"/>
      <c r="E231" s="106"/>
      <c r="F231" s="106"/>
      <c r="G231" s="107"/>
      <c r="H231" s="106"/>
      <c r="I231" s="106"/>
      <c r="J231" s="106"/>
      <c r="K231" s="106"/>
      <c r="L231" s="106"/>
      <c r="M231" s="106"/>
      <c r="N231" s="106"/>
      <c r="O231" s="106"/>
      <c r="P231" s="106"/>
      <c r="Q231" s="106"/>
      <c r="R231" s="106"/>
      <c r="S231" s="106"/>
    </row>
    <row r="232" spans="1:19">
      <c r="A232" s="106"/>
      <c r="B232" s="106"/>
      <c r="C232" s="106"/>
      <c r="D232" s="106"/>
      <c r="E232" s="106"/>
      <c r="F232" s="106"/>
      <c r="G232" s="107"/>
      <c r="H232" s="106"/>
      <c r="I232" s="106"/>
      <c r="J232" s="106"/>
      <c r="K232" s="106"/>
      <c r="L232" s="106"/>
      <c r="M232" s="106"/>
      <c r="N232" s="106"/>
      <c r="O232" s="106"/>
      <c r="P232" s="106"/>
      <c r="Q232" s="106"/>
      <c r="R232" s="106"/>
      <c r="S232" s="106"/>
    </row>
    <row r="233" spans="1:19">
      <c r="A233" s="106"/>
      <c r="B233" s="106"/>
      <c r="C233" s="106"/>
      <c r="D233" s="106"/>
      <c r="E233" s="106"/>
      <c r="F233" s="106"/>
      <c r="G233" s="107"/>
      <c r="H233" s="106"/>
      <c r="I233" s="106"/>
      <c r="J233" s="106"/>
      <c r="K233" s="106"/>
      <c r="L233" s="106"/>
      <c r="M233" s="106"/>
      <c r="N233" s="106"/>
      <c r="O233" s="106"/>
      <c r="P233" s="106"/>
      <c r="Q233" s="106"/>
      <c r="R233" s="106"/>
      <c r="S233" s="106"/>
    </row>
    <row r="234" spans="1:19">
      <c r="A234" s="106"/>
      <c r="B234" s="106"/>
      <c r="C234" s="106"/>
      <c r="D234" s="106"/>
      <c r="E234" s="106"/>
      <c r="F234" s="106"/>
      <c r="G234" s="107"/>
      <c r="H234" s="106"/>
      <c r="I234" s="106"/>
      <c r="J234" s="106"/>
      <c r="K234" s="106"/>
      <c r="L234" s="106"/>
      <c r="M234" s="106"/>
      <c r="N234" s="106"/>
      <c r="O234" s="106"/>
      <c r="P234" s="106"/>
      <c r="Q234" s="106"/>
      <c r="R234" s="106"/>
      <c r="S234" s="106"/>
    </row>
    <row r="235" spans="1:19">
      <c r="A235" s="106"/>
      <c r="B235" s="106"/>
      <c r="C235" s="106"/>
      <c r="D235" s="106"/>
      <c r="E235" s="106"/>
      <c r="F235" s="106"/>
      <c r="G235" s="107"/>
      <c r="H235" s="106"/>
      <c r="I235" s="106"/>
      <c r="J235" s="106"/>
      <c r="K235" s="106"/>
      <c r="L235" s="106"/>
      <c r="M235" s="106"/>
      <c r="N235" s="106"/>
      <c r="O235" s="106"/>
      <c r="P235" s="106"/>
      <c r="Q235" s="106"/>
      <c r="R235" s="106"/>
      <c r="S235" s="106"/>
    </row>
    <row r="236" spans="1:19">
      <c r="A236" s="106"/>
      <c r="B236" s="106"/>
      <c r="C236" s="106"/>
      <c r="D236" s="106"/>
      <c r="E236" s="106"/>
      <c r="F236" s="106"/>
      <c r="G236" s="107"/>
      <c r="H236" s="106"/>
      <c r="I236" s="106"/>
      <c r="J236" s="106"/>
      <c r="K236" s="106"/>
      <c r="L236" s="106"/>
      <c r="M236" s="106"/>
      <c r="N236" s="106"/>
      <c r="O236" s="106"/>
      <c r="P236" s="106"/>
      <c r="Q236" s="106"/>
      <c r="R236" s="106"/>
      <c r="S236" s="106"/>
    </row>
    <row r="237" spans="1:19">
      <c r="A237" s="106"/>
      <c r="B237" s="106"/>
      <c r="C237" s="106"/>
      <c r="D237" s="106"/>
      <c r="E237" s="106"/>
      <c r="F237" s="106"/>
      <c r="G237" s="107"/>
      <c r="H237" s="106"/>
      <c r="I237" s="106"/>
      <c r="J237" s="106"/>
      <c r="K237" s="106"/>
      <c r="L237" s="106"/>
      <c r="M237" s="106"/>
      <c r="N237" s="106"/>
      <c r="O237" s="106"/>
      <c r="P237" s="106"/>
      <c r="Q237" s="106"/>
      <c r="R237" s="106"/>
      <c r="S237" s="106"/>
    </row>
    <row r="238" spans="1:19">
      <c r="A238" s="106"/>
      <c r="B238" s="106"/>
      <c r="C238" s="106"/>
      <c r="D238" s="106"/>
      <c r="E238" s="106"/>
      <c r="F238" s="106"/>
      <c r="G238" s="107"/>
      <c r="H238" s="106"/>
      <c r="I238" s="106"/>
      <c r="J238" s="106"/>
      <c r="K238" s="106"/>
      <c r="L238" s="106"/>
      <c r="M238" s="106"/>
      <c r="N238" s="106"/>
      <c r="O238" s="106"/>
      <c r="P238" s="106"/>
      <c r="Q238" s="106"/>
      <c r="R238" s="106"/>
      <c r="S238" s="106"/>
    </row>
    <row r="239" spans="1:19">
      <c r="A239" s="106"/>
      <c r="B239" s="106"/>
      <c r="C239" s="106"/>
      <c r="D239" s="106"/>
      <c r="E239" s="106"/>
      <c r="F239" s="106"/>
      <c r="G239" s="107"/>
      <c r="H239" s="106"/>
      <c r="I239" s="106"/>
      <c r="J239" s="106"/>
      <c r="K239" s="106"/>
      <c r="L239" s="106"/>
      <c r="M239" s="106"/>
      <c r="N239" s="106"/>
      <c r="O239" s="106"/>
      <c r="P239" s="106"/>
      <c r="Q239" s="106"/>
      <c r="R239" s="106"/>
      <c r="S239" s="106"/>
    </row>
    <row r="240" spans="1:19">
      <c r="A240" s="106"/>
      <c r="B240" s="106"/>
      <c r="C240" s="106"/>
      <c r="D240" s="106"/>
      <c r="E240" s="106"/>
      <c r="F240" s="106"/>
      <c r="G240" s="107"/>
      <c r="H240" s="106"/>
      <c r="I240" s="106"/>
      <c r="J240" s="106"/>
      <c r="K240" s="106"/>
      <c r="L240" s="106"/>
      <c r="M240" s="106"/>
      <c r="N240" s="106"/>
      <c r="O240" s="106"/>
      <c r="P240" s="106"/>
      <c r="Q240" s="106"/>
      <c r="R240" s="106"/>
      <c r="S240" s="106"/>
    </row>
    <row r="241" spans="1:19">
      <c r="A241" s="106"/>
      <c r="B241" s="106"/>
      <c r="C241" s="106"/>
      <c r="D241" s="106"/>
      <c r="E241" s="106"/>
      <c r="F241" s="106"/>
      <c r="G241" s="107"/>
      <c r="H241" s="106"/>
      <c r="I241" s="106"/>
      <c r="J241" s="106"/>
      <c r="K241" s="106"/>
      <c r="L241" s="106"/>
      <c r="M241" s="106"/>
      <c r="N241" s="106"/>
      <c r="O241" s="106"/>
      <c r="P241" s="106"/>
      <c r="Q241" s="106"/>
      <c r="R241" s="106"/>
      <c r="S241" s="106"/>
    </row>
    <row r="242" spans="1:19">
      <c r="A242" s="106"/>
      <c r="B242" s="106"/>
      <c r="C242" s="106"/>
      <c r="D242" s="106"/>
      <c r="E242" s="106"/>
      <c r="F242" s="106"/>
      <c r="G242" s="107"/>
      <c r="H242" s="106"/>
      <c r="I242" s="106"/>
      <c r="J242" s="106"/>
      <c r="K242" s="106"/>
      <c r="L242" s="106"/>
      <c r="M242" s="106"/>
      <c r="N242" s="106"/>
      <c r="O242" s="106"/>
      <c r="P242" s="106"/>
      <c r="Q242" s="106"/>
      <c r="R242" s="106"/>
      <c r="S242" s="106"/>
    </row>
    <row r="243" spans="1:19">
      <c r="A243" s="106"/>
      <c r="B243" s="106"/>
      <c r="C243" s="106"/>
      <c r="D243" s="106"/>
      <c r="E243" s="106"/>
      <c r="F243" s="106"/>
      <c r="G243" s="107"/>
      <c r="H243" s="106"/>
      <c r="I243" s="106"/>
      <c r="J243" s="106"/>
      <c r="K243" s="106"/>
      <c r="L243" s="106"/>
      <c r="M243" s="106"/>
      <c r="N243" s="106"/>
      <c r="O243" s="106"/>
      <c r="P243" s="106"/>
      <c r="Q243" s="106"/>
      <c r="R243" s="106"/>
      <c r="S243" s="106"/>
    </row>
    <row r="244" spans="1:19">
      <c r="A244" s="106"/>
      <c r="B244" s="106"/>
      <c r="C244" s="106"/>
      <c r="D244" s="106"/>
      <c r="E244" s="106"/>
      <c r="F244" s="106"/>
      <c r="G244" s="107"/>
      <c r="H244" s="106"/>
      <c r="I244" s="106"/>
      <c r="J244" s="106"/>
      <c r="K244" s="106"/>
      <c r="L244" s="106"/>
      <c r="M244" s="106"/>
      <c r="N244" s="106"/>
      <c r="O244" s="106"/>
      <c r="P244" s="106"/>
      <c r="Q244" s="106"/>
      <c r="R244" s="106"/>
      <c r="S244" s="106"/>
    </row>
    <row r="245" spans="1:19">
      <c r="A245" s="106"/>
      <c r="B245" s="106"/>
      <c r="C245" s="106"/>
      <c r="D245" s="106"/>
      <c r="E245" s="106"/>
      <c r="F245" s="106"/>
      <c r="G245" s="107"/>
      <c r="H245" s="106"/>
      <c r="I245" s="106"/>
      <c r="J245" s="106"/>
      <c r="K245" s="106"/>
      <c r="L245" s="106"/>
      <c r="M245" s="106"/>
      <c r="N245" s="106"/>
      <c r="O245" s="106"/>
      <c r="P245" s="106"/>
      <c r="Q245" s="106"/>
      <c r="R245" s="106"/>
      <c r="S245" s="106"/>
    </row>
    <row r="246" spans="1:19">
      <c r="A246" s="106"/>
      <c r="B246" s="106"/>
      <c r="C246" s="106"/>
      <c r="D246" s="106"/>
      <c r="E246" s="106"/>
      <c r="F246" s="106"/>
      <c r="G246" s="107"/>
      <c r="H246" s="106"/>
      <c r="I246" s="106"/>
      <c r="J246" s="106"/>
      <c r="K246" s="106"/>
      <c r="L246" s="106"/>
      <c r="M246" s="106"/>
      <c r="N246" s="106"/>
      <c r="O246" s="106"/>
      <c r="P246" s="106"/>
      <c r="Q246" s="106"/>
      <c r="R246" s="106"/>
      <c r="S246" s="106"/>
    </row>
    <row r="247" spans="1:19">
      <c r="A247" s="106"/>
      <c r="B247" s="106"/>
      <c r="C247" s="106"/>
      <c r="D247" s="106"/>
      <c r="E247" s="106"/>
      <c r="F247" s="106"/>
      <c r="G247" s="107"/>
      <c r="H247" s="106"/>
      <c r="I247" s="106"/>
      <c r="J247" s="106"/>
      <c r="K247" s="106"/>
      <c r="L247" s="106"/>
      <c r="M247" s="106"/>
      <c r="N247" s="106"/>
      <c r="O247" s="106"/>
      <c r="P247" s="106"/>
      <c r="Q247" s="106"/>
      <c r="R247" s="106"/>
      <c r="S247" s="106"/>
    </row>
    <row r="248" spans="1:19">
      <c r="A248" s="106"/>
      <c r="B248" s="106"/>
      <c r="C248" s="106"/>
      <c r="D248" s="106"/>
      <c r="E248" s="106"/>
      <c r="F248" s="106"/>
      <c r="G248" s="107"/>
      <c r="H248" s="106"/>
      <c r="I248" s="106"/>
      <c r="J248" s="106"/>
      <c r="K248" s="106"/>
      <c r="L248" s="106"/>
      <c r="M248" s="106"/>
      <c r="N248" s="106"/>
      <c r="O248" s="106"/>
      <c r="P248" s="106"/>
      <c r="Q248" s="106"/>
      <c r="R248" s="106"/>
      <c r="S248" s="106"/>
    </row>
    <row r="249" spans="1:19">
      <c r="A249" s="106"/>
      <c r="B249" s="106"/>
      <c r="C249" s="106"/>
      <c r="D249" s="106"/>
      <c r="E249" s="106"/>
      <c r="F249" s="106"/>
      <c r="G249" s="107"/>
      <c r="H249" s="106"/>
      <c r="I249" s="106"/>
      <c r="J249" s="106"/>
      <c r="K249" s="106"/>
      <c r="L249" s="106"/>
      <c r="M249" s="106"/>
      <c r="N249" s="106"/>
      <c r="O249" s="106"/>
      <c r="P249" s="106"/>
      <c r="Q249" s="106"/>
      <c r="R249" s="106"/>
      <c r="S249" s="106"/>
    </row>
    <row r="250" spans="1:19">
      <c r="A250" s="106"/>
      <c r="B250" s="106"/>
      <c r="C250" s="106"/>
      <c r="D250" s="106"/>
      <c r="E250" s="106"/>
      <c r="F250" s="106"/>
      <c r="G250" s="107"/>
      <c r="H250" s="106"/>
      <c r="I250" s="106"/>
      <c r="J250" s="106"/>
      <c r="K250" s="106"/>
      <c r="L250" s="106"/>
      <c r="M250" s="106"/>
      <c r="N250" s="106"/>
      <c r="O250" s="106"/>
      <c r="P250" s="106"/>
      <c r="Q250" s="106"/>
      <c r="R250" s="106"/>
      <c r="S250" s="106"/>
    </row>
    <row r="251" spans="1:19">
      <c r="A251" s="106"/>
      <c r="B251" s="106"/>
      <c r="C251" s="106"/>
      <c r="D251" s="106"/>
      <c r="E251" s="106"/>
      <c r="F251" s="106"/>
      <c r="G251" s="107"/>
      <c r="H251" s="106"/>
      <c r="I251" s="106"/>
      <c r="J251" s="106"/>
      <c r="K251" s="106"/>
      <c r="L251" s="106"/>
      <c r="M251" s="106"/>
      <c r="N251" s="106"/>
      <c r="O251" s="106"/>
      <c r="P251" s="106"/>
      <c r="Q251" s="106"/>
      <c r="R251" s="106"/>
      <c r="S251" s="106"/>
    </row>
    <row r="252" spans="1:19">
      <c r="A252" s="106"/>
      <c r="B252" s="106"/>
      <c r="C252" s="106"/>
      <c r="D252" s="106"/>
      <c r="E252" s="106"/>
      <c r="F252" s="106"/>
      <c r="G252" s="107"/>
      <c r="H252" s="106"/>
      <c r="I252" s="106"/>
      <c r="J252" s="106"/>
      <c r="K252" s="106"/>
      <c r="L252" s="106"/>
      <c r="M252" s="106"/>
      <c r="N252" s="106"/>
      <c r="O252" s="106"/>
      <c r="P252" s="106"/>
      <c r="Q252" s="106"/>
      <c r="R252" s="106"/>
      <c r="S252" s="106"/>
    </row>
    <row r="253" spans="1:19">
      <c r="A253" s="106"/>
      <c r="B253" s="106"/>
      <c r="C253" s="106"/>
      <c r="D253" s="106"/>
      <c r="E253" s="106"/>
      <c r="F253" s="106"/>
      <c r="G253" s="107"/>
      <c r="H253" s="106"/>
      <c r="I253" s="106"/>
      <c r="J253" s="106"/>
      <c r="K253" s="106"/>
      <c r="L253" s="106"/>
      <c r="M253" s="106"/>
      <c r="N253" s="106"/>
      <c r="O253" s="106"/>
      <c r="P253" s="106"/>
      <c r="Q253" s="106"/>
      <c r="R253" s="106"/>
      <c r="S253" s="106"/>
    </row>
    <row r="254" spans="1:19">
      <c r="A254" s="106"/>
      <c r="B254" s="106"/>
      <c r="C254" s="106"/>
      <c r="D254" s="106"/>
      <c r="E254" s="106"/>
      <c r="F254" s="106"/>
      <c r="G254" s="107"/>
      <c r="H254" s="106"/>
      <c r="I254" s="106"/>
      <c r="J254" s="106"/>
      <c r="K254" s="106"/>
      <c r="L254" s="106"/>
      <c r="M254" s="106"/>
      <c r="N254" s="106"/>
      <c r="O254" s="106"/>
      <c r="P254" s="106"/>
      <c r="Q254" s="106"/>
      <c r="R254" s="106"/>
      <c r="S254" s="106"/>
    </row>
    <row r="255" spans="1:19">
      <c r="A255" s="106"/>
      <c r="B255" s="106"/>
      <c r="C255" s="106"/>
      <c r="D255" s="106"/>
      <c r="E255" s="106"/>
      <c r="F255" s="106"/>
      <c r="G255" s="107"/>
      <c r="H255" s="106"/>
      <c r="I255" s="106"/>
      <c r="J255" s="106"/>
      <c r="K255" s="106"/>
      <c r="L255" s="106"/>
      <c r="M255" s="106"/>
      <c r="N255" s="106"/>
      <c r="O255" s="106"/>
      <c r="P255" s="106"/>
      <c r="Q255" s="106"/>
      <c r="R255" s="106"/>
      <c r="S255" s="106"/>
    </row>
    <row r="256" spans="1:19">
      <c r="A256" s="106"/>
      <c r="B256" s="106"/>
      <c r="C256" s="106"/>
      <c r="D256" s="106"/>
      <c r="E256" s="106"/>
      <c r="F256" s="106"/>
      <c r="G256" s="107"/>
      <c r="H256" s="106"/>
      <c r="I256" s="106"/>
      <c r="J256" s="106"/>
      <c r="K256" s="106"/>
      <c r="L256" s="106"/>
      <c r="M256" s="106"/>
      <c r="N256" s="106"/>
      <c r="O256" s="106"/>
      <c r="P256" s="106"/>
      <c r="Q256" s="106"/>
      <c r="R256" s="106"/>
      <c r="S256" s="106"/>
    </row>
    <row r="257" spans="1:19">
      <c r="A257" s="106"/>
      <c r="B257" s="106"/>
      <c r="C257" s="106"/>
      <c r="D257" s="106"/>
      <c r="E257" s="106"/>
      <c r="F257" s="106"/>
      <c r="G257" s="107"/>
      <c r="H257" s="106"/>
      <c r="I257" s="106"/>
      <c r="J257" s="106"/>
      <c r="K257" s="106"/>
      <c r="L257" s="106"/>
      <c r="M257" s="106"/>
      <c r="N257" s="106"/>
      <c r="O257" s="106"/>
      <c r="P257" s="106"/>
      <c r="Q257" s="106"/>
      <c r="R257" s="106"/>
      <c r="S257" s="106"/>
    </row>
    <row r="258" spans="1:19">
      <c r="A258" s="106"/>
      <c r="B258" s="106"/>
      <c r="C258" s="106"/>
      <c r="D258" s="106"/>
      <c r="E258" s="106"/>
      <c r="F258" s="106"/>
      <c r="G258" s="107"/>
      <c r="H258" s="106"/>
      <c r="I258" s="106"/>
      <c r="J258" s="106"/>
      <c r="K258" s="106"/>
      <c r="L258" s="106"/>
      <c r="M258" s="106"/>
      <c r="N258" s="106"/>
      <c r="O258" s="106"/>
      <c r="P258" s="106"/>
      <c r="Q258" s="106"/>
      <c r="R258" s="106"/>
      <c r="S258" s="106"/>
    </row>
    <row r="259" spans="1:19">
      <c r="A259" s="106"/>
      <c r="B259" s="106"/>
      <c r="C259" s="106"/>
      <c r="D259" s="106"/>
      <c r="E259" s="106"/>
      <c r="F259" s="106"/>
      <c r="G259" s="107"/>
      <c r="H259" s="106"/>
      <c r="I259" s="106"/>
      <c r="J259" s="106"/>
      <c r="K259" s="106"/>
      <c r="L259" s="106"/>
      <c r="M259" s="106"/>
      <c r="N259" s="106"/>
      <c r="O259" s="106"/>
      <c r="P259" s="106"/>
      <c r="Q259" s="106"/>
      <c r="R259" s="106"/>
      <c r="S259" s="106"/>
    </row>
    <row r="260" spans="1:19">
      <c r="A260" s="106"/>
      <c r="B260" s="106"/>
      <c r="C260" s="106"/>
      <c r="D260" s="106"/>
      <c r="E260" s="106"/>
      <c r="F260" s="106"/>
      <c r="G260" s="107"/>
      <c r="H260" s="106"/>
      <c r="I260" s="106"/>
      <c r="J260" s="106"/>
      <c r="K260" s="106"/>
      <c r="L260" s="106"/>
      <c r="M260" s="106"/>
      <c r="N260" s="106"/>
      <c r="O260" s="106"/>
      <c r="P260" s="106"/>
      <c r="Q260" s="106"/>
      <c r="R260" s="106"/>
      <c r="S260" s="106"/>
    </row>
    <row r="261" spans="1:19">
      <c r="A261" s="106"/>
      <c r="B261" s="106"/>
      <c r="C261" s="106"/>
      <c r="D261" s="106"/>
      <c r="E261" s="106"/>
      <c r="F261" s="106"/>
      <c r="G261" s="107"/>
      <c r="H261" s="106"/>
      <c r="I261" s="106"/>
      <c r="J261" s="106"/>
      <c r="K261" s="106"/>
      <c r="L261" s="106"/>
      <c r="M261" s="106"/>
      <c r="N261" s="106"/>
      <c r="O261" s="106"/>
      <c r="P261" s="106"/>
      <c r="Q261" s="106"/>
      <c r="R261" s="106"/>
      <c r="S261" s="106"/>
    </row>
    <row r="262" spans="1:19">
      <c r="A262" s="106"/>
      <c r="B262" s="106"/>
      <c r="C262" s="106"/>
      <c r="D262" s="106"/>
      <c r="E262" s="106"/>
      <c r="F262" s="106"/>
      <c r="G262" s="107"/>
      <c r="H262" s="106"/>
      <c r="I262" s="106"/>
      <c r="J262" s="106"/>
      <c r="K262" s="106"/>
      <c r="L262" s="106"/>
      <c r="M262" s="106"/>
      <c r="N262" s="106"/>
      <c r="O262" s="106"/>
      <c r="P262" s="106"/>
      <c r="Q262" s="106"/>
      <c r="R262" s="106"/>
      <c r="S262" s="106"/>
    </row>
    <row r="263" spans="1:19">
      <c r="A263" s="106"/>
      <c r="B263" s="106"/>
      <c r="C263" s="106"/>
      <c r="D263" s="106"/>
      <c r="E263" s="106"/>
      <c r="F263" s="106"/>
      <c r="G263" s="107"/>
      <c r="H263" s="106"/>
      <c r="I263" s="106"/>
      <c r="J263" s="106"/>
      <c r="K263" s="106"/>
      <c r="L263" s="106"/>
      <c r="M263" s="106"/>
      <c r="N263" s="106"/>
      <c r="O263" s="106"/>
      <c r="P263" s="106"/>
      <c r="Q263" s="106"/>
      <c r="R263" s="106"/>
      <c r="S263" s="106"/>
    </row>
    <row r="264" spans="1:19">
      <c r="A264" s="106"/>
      <c r="B264" s="106"/>
      <c r="C264" s="106"/>
      <c r="D264" s="106"/>
      <c r="E264" s="106"/>
      <c r="F264" s="106"/>
      <c r="G264" s="107"/>
      <c r="H264" s="106"/>
      <c r="I264" s="106"/>
      <c r="J264" s="106"/>
      <c r="K264" s="106"/>
      <c r="L264" s="106"/>
      <c r="M264" s="106"/>
      <c r="N264" s="106"/>
      <c r="O264" s="106"/>
      <c r="P264" s="106"/>
      <c r="Q264" s="106"/>
      <c r="R264" s="106"/>
      <c r="S264" s="106"/>
    </row>
    <row r="265" spans="1:19">
      <c r="A265" s="106"/>
      <c r="B265" s="106"/>
      <c r="C265" s="106"/>
      <c r="D265" s="106"/>
      <c r="E265" s="106"/>
      <c r="F265" s="106"/>
      <c r="G265" s="107"/>
      <c r="H265" s="106"/>
      <c r="I265" s="106"/>
      <c r="J265" s="106"/>
      <c r="K265" s="106"/>
      <c r="L265" s="106"/>
      <c r="M265" s="106"/>
      <c r="N265" s="106"/>
      <c r="O265" s="106"/>
      <c r="P265" s="106"/>
      <c r="Q265" s="106"/>
      <c r="R265" s="106"/>
      <c r="S265" s="106"/>
    </row>
    <row r="266" spans="1:19">
      <c r="A266" s="106"/>
      <c r="B266" s="106"/>
      <c r="C266" s="106"/>
      <c r="D266" s="106"/>
      <c r="E266" s="106"/>
      <c r="F266" s="106"/>
      <c r="G266" s="107"/>
      <c r="H266" s="106"/>
      <c r="I266" s="106"/>
      <c r="J266" s="106"/>
      <c r="K266" s="106"/>
      <c r="L266" s="106"/>
      <c r="M266" s="106"/>
      <c r="N266" s="106"/>
      <c r="O266" s="106"/>
      <c r="P266" s="106"/>
      <c r="Q266" s="106"/>
      <c r="R266" s="106"/>
      <c r="S266" s="106"/>
    </row>
    <row r="267" spans="1:19">
      <c r="A267" s="106"/>
      <c r="B267" s="106"/>
      <c r="C267" s="106"/>
      <c r="D267" s="106"/>
      <c r="E267" s="106"/>
      <c r="F267" s="106"/>
      <c r="G267" s="107"/>
      <c r="H267" s="106"/>
      <c r="I267" s="106"/>
      <c r="J267" s="106"/>
      <c r="K267" s="106"/>
      <c r="L267" s="106"/>
      <c r="M267" s="106"/>
      <c r="N267" s="106"/>
      <c r="O267" s="106"/>
      <c r="P267" s="106"/>
      <c r="Q267" s="106"/>
      <c r="R267" s="106"/>
      <c r="S267" s="106"/>
    </row>
    <row r="268" spans="1:19">
      <c r="A268" s="106"/>
      <c r="B268" s="106"/>
      <c r="C268" s="106"/>
      <c r="D268" s="106"/>
      <c r="E268" s="106"/>
      <c r="F268" s="106"/>
      <c r="G268" s="107"/>
      <c r="H268" s="106"/>
      <c r="I268" s="106"/>
      <c r="J268" s="106"/>
      <c r="K268" s="106"/>
      <c r="L268" s="106"/>
      <c r="M268" s="106"/>
      <c r="N268" s="106"/>
      <c r="O268" s="106"/>
      <c r="P268" s="106"/>
      <c r="Q268" s="106"/>
      <c r="R268" s="106"/>
      <c r="S268" s="106"/>
    </row>
    <row r="269" spans="1:19">
      <c r="A269" s="106"/>
      <c r="B269" s="106"/>
      <c r="C269" s="106"/>
      <c r="D269" s="106"/>
      <c r="E269" s="106"/>
      <c r="F269" s="106"/>
      <c r="G269" s="107"/>
      <c r="H269" s="106"/>
      <c r="I269" s="106"/>
      <c r="J269" s="106"/>
      <c r="K269" s="106"/>
      <c r="L269" s="106"/>
      <c r="M269" s="106"/>
      <c r="N269" s="106"/>
      <c r="O269" s="106"/>
      <c r="P269" s="106"/>
      <c r="Q269" s="106"/>
      <c r="R269" s="106"/>
      <c r="S269" s="106"/>
    </row>
    <row r="270" spans="1:19">
      <c r="A270" s="106"/>
      <c r="B270" s="106"/>
      <c r="C270" s="106"/>
      <c r="D270" s="106"/>
      <c r="E270" s="106"/>
      <c r="F270" s="106"/>
      <c r="G270" s="107"/>
      <c r="H270" s="106"/>
      <c r="I270" s="106"/>
      <c r="J270" s="106"/>
      <c r="K270" s="106"/>
      <c r="L270" s="106"/>
      <c r="M270" s="106"/>
      <c r="N270" s="106"/>
      <c r="O270" s="106"/>
      <c r="P270" s="106"/>
      <c r="Q270" s="106"/>
      <c r="R270" s="106"/>
      <c r="S270" s="106"/>
    </row>
    <row r="271" spans="1:19">
      <c r="A271" s="106"/>
      <c r="B271" s="106"/>
      <c r="C271" s="106"/>
      <c r="D271" s="106"/>
      <c r="E271" s="106"/>
      <c r="F271" s="106"/>
      <c r="G271" s="107"/>
      <c r="H271" s="106"/>
      <c r="I271" s="106"/>
      <c r="J271" s="106"/>
      <c r="K271" s="106"/>
      <c r="L271" s="106"/>
      <c r="M271" s="106"/>
      <c r="N271" s="106"/>
      <c r="O271" s="106"/>
      <c r="P271" s="106"/>
      <c r="Q271" s="106"/>
      <c r="R271" s="106"/>
      <c r="S271" s="106"/>
    </row>
    <row r="272" spans="1:19">
      <c r="A272" s="106"/>
      <c r="B272" s="106"/>
      <c r="C272" s="106"/>
      <c r="D272" s="106"/>
      <c r="E272" s="106"/>
      <c r="F272" s="106"/>
      <c r="G272" s="107"/>
      <c r="H272" s="106"/>
      <c r="I272" s="106"/>
      <c r="J272" s="106"/>
      <c r="K272" s="106"/>
      <c r="L272" s="106"/>
      <c r="M272" s="106"/>
      <c r="N272" s="106"/>
      <c r="O272" s="106"/>
      <c r="P272" s="106"/>
      <c r="Q272" s="106"/>
      <c r="R272" s="106"/>
      <c r="S272" s="106"/>
    </row>
    <row r="273" spans="1:19">
      <c r="A273" s="106"/>
      <c r="B273" s="106"/>
      <c r="C273" s="106"/>
      <c r="D273" s="106"/>
      <c r="E273" s="106"/>
      <c r="F273" s="106"/>
      <c r="G273" s="107"/>
      <c r="H273" s="106"/>
      <c r="I273" s="106"/>
      <c r="J273" s="106"/>
      <c r="K273" s="106"/>
      <c r="L273" s="106"/>
      <c r="M273" s="106"/>
      <c r="N273" s="106"/>
      <c r="O273" s="106"/>
      <c r="P273" s="106"/>
      <c r="Q273" s="106"/>
      <c r="R273" s="106"/>
      <c r="S273" s="106"/>
    </row>
    <row r="274" spans="1:19">
      <c r="A274" s="106"/>
      <c r="B274" s="106"/>
      <c r="C274" s="106"/>
      <c r="D274" s="106"/>
      <c r="E274" s="106"/>
      <c r="F274" s="106"/>
      <c r="G274" s="107"/>
      <c r="H274" s="106"/>
      <c r="I274" s="106"/>
      <c r="J274" s="106"/>
      <c r="K274" s="106"/>
      <c r="L274" s="106"/>
      <c r="M274" s="106"/>
      <c r="N274" s="106"/>
      <c r="O274" s="106"/>
      <c r="P274" s="106"/>
      <c r="Q274" s="106"/>
      <c r="R274" s="106"/>
      <c r="S274" s="106"/>
    </row>
    <row r="275" spans="1:19">
      <c r="A275" s="106"/>
      <c r="B275" s="106"/>
      <c r="C275" s="106"/>
      <c r="D275" s="106"/>
      <c r="E275" s="106"/>
      <c r="F275" s="106"/>
      <c r="G275" s="107"/>
      <c r="H275" s="106"/>
      <c r="I275" s="106"/>
      <c r="J275" s="106"/>
      <c r="K275" s="106"/>
      <c r="L275" s="106"/>
      <c r="M275" s="106"/>
      <c r="N275" s="106"/>
      <c r="O275" s="106"/>
      <c r="P275" s="106"/>
      <c r="Q275" s="106"/>
      <c r="R275" s="106"/>
      <c r="S275" s="106"/>
    </row>
    <row r="276" spans="1:19">
      <c r="A276" s="106"/>
      <c r="B276" s="106"/>
      <c r="C276" s="106"/>
      <c r="D276" s="106"/>
      <c r="E276" s="106"/>
      <c r="F276" s="106"/>
      <c r="G276" s="107"/>
      <c r="H276" s="106"/>
      <c r="I276" s="106"/>
      <c r="J276" s="106"/>
      <c r="K276" s="106"/>
      <c r="L276" s="106"/>
      <c r="M276" s="106"/>
      <c r="N276" s="106"/>
      <c r="O276" s="106"/>
      <c r="P276" s="106"/>
      <c r="Q276" s="106"/>
      <c r="R276" s="106"/>
      <c r="S276" s="106"/>
    </row>
    <row r="277" spans="1:19">
      <c r="A277" s="106"/>
      <c r="B277" s="106"/>
      <c r="C277" s="106"/>
      <c r="D277" s="106"/>
      <c r="E277" s="106"/>
      <c r="F277" s="106"/>
      <c r="G277" s="107"/>
      <c r="H277" s="106"/>
      <c r="I277" s="106"/>
      <c r="J277" s="106"/>
      <c r="K277" s="106"/>
      <c r="L277" s="106"/>
      <c r="M277" s="106"/>
      <c r="N277" s="106"/>
      <c r="O277" s="106"/>
      <c r="P277" s="106"/>
      <c r="Q277" s="106"/>
      <c r="R277" s="106"/>
      <c r="S277" s="106"/>
    </row>
    <row r="278" spans="1:19">
      <c r="A278" s="106"/>
      <c r="B278" s="106"/>
      <c r="C278" s="106"/>
      <c r="D278" s="106"/>
      <c r="E278" s="106"/>
      <c r="F278" s="106"/>
      <c r="G278" s="107"/>
      <c r="H278" s="106"/>
      <c r="I278" s="106"/>
      <c r="J278" s="106"/>
      <c r="K278" s="106"/>
      <c r="L278" s="106"/>
      <c r="M278" s="106"/>
      <c r="N278" s="106"/>
      <c r="O278" s="106"/>
      <c r="P278" s="106"/>
      <c r="Q278" s="106"/>
      <c r="R278" s="106"/>
      <c r="S278" s="106"/>
    </row>
    <row r="279" spans="1:19">
      <c r="A279" s="106"/>
      <c r="B279" s="106"/>
      <c r="C279" s="106"/>
      <c r="D279" s="106"/>
      <c r="E279" s="106"/>
      <c r="F279" s="106"/>
      <c r="G279" s="107"/>
      <c r="H279" s="106"/>
      <c r="I279" s="106"/>
      <c r="J279" s="106"/>
      <c r="K279" s="106"/>
      <c r="L279" s="106"/>
      <c r="M279" s="106"/>
      <c r="N279" s="106"/>
      <c r="O279" s="106"/>
      <c r="P279" s="106"/>
      <c r="Q279" s="106"/>
      <c r="R279" s="106"/>
      <c r="S279" s="106"/>
    </row>
    <row r="280" spans="1:19">
      <c r="A280" s="106"/>
      <c r="B280" s="106"/>
      <c r="C280" s="106"/>
      <c r="D280" s="106"/>
      <c r="E280" s="106"/>
      <c r="F280" s="106"/>
      <c r="G280" s="107"/>
      <c r="H280" s="106"/>
      <c r="I280" s="106"/>
      <c r="J280" s="106"/>
      <c r="K280" s="106"/>
      <c r="L280" s="106"/>
      <c r="M280" s="106"/>
      <c r="N280" s="106"/>
      <c r="O280" s="106"/>
      <c r="P280" s="106"/>
      <c r="Q280" s="106"/>
      <c r="R280" s="106"/>
      <c r="S280" s="106"/>
    </row>
    <row r="281" spans="1:19">
      <c r="A281" s="106"/>
      <c r="B281" s="106"/>
      <c r="C281" s="106"/>
      <c r="D281" s="106"/>
      <c r="E281" s="106"/>
      <c r="F281" s="106"/>
      <c r="G281" s="107"/>
      <c r="H281" s="106"/>
      <c r="I281" s="106"/>
      <c r="J281" s="106"/>
      <c r="K281" s="106"/>
      <c r="L281" s="106"/>
      <c r="M281" s="106"/>
      <c r="N281" s="106"/>
      <c r="O281" s="106"/>
      <c r="P281" s="106"/>
      <c r="Q281" s="106"/>
      <c r="R281" s="106"/>
      <c r="S281" s="106"/>
    </row>
    <row r="282" spans="1:19">
      <c r="A282" s="106"/>
      <c r="B282" s="106"/>
      <c r="C282" s="106"/>
      <c r="D282" s="106"/>
      <c r="E282" s="106"/>
      <c r="F282" s="106"/>
      <c r="G282" s="107"/>
      <c r="H282" s="106"/>
      <c r="I282" s="106"/>
      <c r="J282" s="106"/>
      <c r="K282" s="106"/>
      <c r="L282" s="106"/>
      <c r="M282" s="106"/>
      <c r="N282" s="106"/>
      <c r="O282" s="106"/>
      <c r="P282" s="106"/>
      <c r="Q282" s="106"/>
      <c r="R282" s="106"/>
      <c r="S282" s="106"/>
    </row>
    <row r="283" spans="1:19">
      <c r="A283" s="106"/>
      <c r="B283" s="106"/>
      <c r="C283" s="106"/>
      <c r="D283" s="106"/>
      <c r="E283" s="106"/>
      <c r="F283" s="106"/>
      <c r="G283" s="107"/>
      <c r="H283" s="106"/>
      <c r="I283" s="106"/>
      <c r="J283" s="106"/>
      <c r="K283" s="106"/>
      <c r="L283" s="106"/>
      <c r="M283" s="106"/>
      <c r="N283" s="106"/>
      <c r="O283" s="106"/>
      <c r="P283" s="106"/>
      <c r="Q283" s="106"/>
      <c r="R283" s="106"/>
      <c r="S283" s="106"/>
    </row>
    <row r="284" spans="1:19">
      <c r="A284" s="106"/>
      <c r="B284" s="106"/>
      <c r="C284" s="106"/>
      <c r="D284" s="106"/>
      <c r="E284" s="106"/>
      <c r="F284" s="106"/>
      <c r="G284" s="107"/>
      <c r="H284" s="106"/>
      <c r="I284" s="106"/>
      <c r="J284" s="106"/>
      <c r="K284" s="106"/>
      <c r="L284" s="106"/>
      <c r="M284" s="106"/>
      <c r="N284" s="106"/>
      <c r="O284" s="106"/>
      <c r="P284" s="106"/>
      <c r="Q284" s="106"/>
      <c r="R284" s="106"/>
      <c r="S284" s="106"/>
    </row>
    <row r="285" spans="1:19">
      <c r="A285" s="106"/>
      <c r="B285" s="106"/>
      <c r="C285" s="106"/>
      <c r="D285" s="106"/>
      <c r="E285" s="106"/>
      <c r="F285" s="106"/>
      <c r="G285" s="107"/>
      <c r="H285" s="106"/>
      <c r="I285" s="106"/>
      <c r="J285" s="106"/>
      <c r="K285" s="106"/>
      <c r="L285" s="106"/>
      <c r="M285" s="106"/>
      <c r="N285" s="106"/>
      <c r="O285" s="106"/>
      <c r="P285" s="106"/>
      <c r="Q285" s="106"/>
      <c r="R285" s="106"/>
      <c r="S285" s="106"/>
    </row>
    <row r="286" spans="1:19">
      <c r="A286" s="106"/>
      <c r="B286" s="106"/>
      <c r="C286" s="106"/>
      <c r="D286" s="106"/>
      <c r="E286" s="106"/>
      <c r="F286" s="106"/>
      <c r="G286" s="107"/>
      <c r="H286" s="106"/>
      <c r="I286" s="106"/>
      <c r="J286" s="106"/>
      <c r="K286" s="106"/>
      <c r="L286" s="106"/>
      <c r="M286" s="106"/>
      <c r="N286" s="106"/>
      <c r="O286" s="106"/>
      <c r="P286" s="106"/>
      <c r="Q286" s="106"/>
      <c r="R286" s="106"/>
      <c r="S286" s="106"/>
    </row>
    <row r="287" spans="1:19">
      <c r="A287" s="106"/>
      <c r="B287" s="106"/>
      <c r="C287" s="106"/>
      <c r="D287" s="106"/>
      <c r="E287" s="106"/>
      <c r="F287" s="106"/>
      <c r="G287" s="107"/>
      <c r="H287" s="106"/>
      <c r="I287" s="106"/>
      <c r="J287" s="106"/>
      <c r="K287" s="106"/>
      <c r="L287" s="106"/>
      <c r="M287" s="106"/>
      <c r="N287" s="106"/>
      <c r="O287" s="106"/>
      <c r="P287" s="106"/>
      <c r="Q287" s="106"/>
      <c r="R287" s="106"/>
      <c r="S287" s="106"/>
    </row>
    <row r="288" spans="1:19">
      <c r="A288" s="106"/>
      <c r="B288" s="106"/>
      <c r="C288" s="106"/>
      <c r="D288" s="106"/>
      <c r="E288" s="106"/>
      <c r="F288" s="106"/>
      <c r="G288" s="107"/>
      <c r="H288" s="106"/>
      <c r="I288" s="106"/>
      <c r="J288" s="106"/>
      <c r="K288" s="106"/>
      <c r="L288" s="106"/>
      <c r="M288" s="106"/>
      <c r="N288" s="106"/>
      <c r="O288" s="106"/>
      <c r="P288" s="106"/>
      <c r="Q288" s="106"/>
      <c r="R288" s="106"/>
      <c r="S288" s="106"/>
    </row>
    <row r="289" spans="1:19">
      <c r="A289" s="106"/>
      <c r="B289" s="106"/>
      <c r="C289" s="106"/>
      <c r="D289" s="106"/>
      <c r="E289" s="106"/>
      <c r="F289" s="106"/>
      <c r="G289" s="107"/>
      <c r="H289" s="106"/>
      <c r="I289" s="106"/>
      <c r="J289" s="106"/>
      <c r="K289" s="106"/>
      <c r="L289" s="106"/>
      <c r="M289" s="106"/>
      <c r="N289" s="106"/>
      <c r="O289" s="106"/>
      <c r="P289" s="106"/>
      <c r="Q289" s="106"/>
      <c r="R289" s="106"/>
      <c r="S289" s="106"/>
    </row>
    <row r="290" spans="1:19">
      <c r="A290" s="106"/>
      <c r="B290" s="106"/>
      <c r="C290" s="106"/>
      <c r="D290" s="106"/>
      <c r="E290" s="106"/>
      <c r="F290" s="106"/>
      <c r="G290" s="107"/>
      <c r="H290" s="106"/>
      <c r="I290" s="106"/>
      <c r="J290" s="106"/>
      <c r="K290" s="106"/>
      <c r="L290" s="106"/>
      <c r="M290" s="106"/>
      <c r="N290" s="106"/>
      <c r="O290" s="106"/>
      <c r="P290" s="106"/>
      <c r="Q290" s="106"/>
      <c r="R290" s="106"/>
      <c r="S290" s="106"/>
    </row>
    <row r="291" spans="1:19">
      <c r="A291" s="106"/>
      <c r="B291" s="106"/>
      <c r="C291" s="106"/>
      <c r="D291" s="106"/>
      <c r="E291" s="106"/>
      <c r="F291" s="106"/>
      <c r="G291" s="107"/>
      <c r="H291" s="106"/>
      <c r="I291" s="106"/>
      <c r="J291" s="106"/>
      <c r="K291" s="106"/>
      <c r="L291" s="106"/>
      <c r="M291" s="106"/>
      <c r="N291" s="106"/>
      <c r="O291" s="106"/>
      <c r="P291" s="106"/>
      <c r="Q291" s="106"/>
      <c r="R291" s="106"/>
      <c r="S291" s="106"/>
    </row>
    <row r="292" spans="1:19">
      <c r="A292" s="106"/>
      <c r="B292" s="106"/>
      <c r="C292" s="106"/>
      <c r="D292" s="106"/>
      <c r="E292" s="106"/>
      <c r="F292" s="106"/>
      <c r="G292" s="107"/>
      <c r="H292" s="106"/>
      <c r="I292" s="106"/>
      <c r="J292" s="106"/>
      <c r="K292" s="106"/>
      <c r="L292" s="106"/>
      <c r="M292" s="106"/>
      <c r="N292" s="106"/>
      <c r="O292" s="106"/>
      <c r="P292" s="106"/>
      <c r="Q292" s="106"/>
      <c r="R292" s="106"/>
      <c r="S292" s="106"/>
    </row>
    <row r="293" spans="1:19">
      <c r="A293" s="106"/>
      <c r="B293" s="106"/>
      <c r="C293" s="106"/>
      <c r="D293" s="106"/>
      <c r="E293" s="106"/>
      <c r="F293" s="106"/>
      <c r="G293" s="107"/>
      <c r="H293" s="106"/>
      <c r="I293" s="106"/>
      <c r="J293" s="106"/>
      <c r="K293" s="106"/>
      <c r="L293" s="106"/>
      <c r="M293" s="106"/>
      <c r="N293" s="106"/>
      <c r="O293" s="106"/>
      <c r="P293" s="106"/>
      <c r="Q293" s="106"/>
      <c r="R293" s="106"/>
      <c r="S293" s="106"/>
    </row>
    <row r="294" spans="1:19">
      <c r="A294" s="106"/>
      <c r="B294" s="106"/>
      <c r="C294" s="106"/>
      <c r="D294" s="106"/>
      <c r="E294" s="106"/>
      <c r="F294" s="106"/>
      <c r="G294" s="107"/>
      <c r="H294" s="106"/>
      <c r="I294" s="106"/>
      <c r="J294" s="106"/>
      <c r="K294" s="106"/>
      <c r="L294" s="106"/>
      <c r="M294" s="106"/>
      <c r="N294" s="106"/>
      <c r="O294" s="106"/>
      <c r="P294" s="106"/>
      <c r="Q294" s="106"/>
      <c r="R294" s="106"/>
      <c r="S294" s="106"/>
    </row>
    <row r="295" spans="1:19">
      <c r="A295" s="106"/>
      <c r="B295" s="106"/>
      <c r="C295" s="106"/>
      <c r="D295" s="106"/>
      <c r="E295" s="106"/>
      <c r="F295" s="106"/>
      <c r="G295" s="107"/>
      <c r="H295" s="106"/>
      <c r="I295" s="106"/>
      <c r="J295" s="106"/>
      <c r="K295" s="106"/>
      <c r="L295" s="106"/>
      <c r="M295" s="106"/>
      <c r="N295" s="106"/>
      <c r="O295" s="106"/>
      <c r="P295" s="106"/>
      <c r="Q295" s="106"/>
      <c r="R295" s="106"/>
      <c r="S295" s="106"/>
    </row>
    <row r="296" spans="1:19">
      <c r="A296" s="106"/>
      <c r="B296" s="106"/>
      <c r="C296" s="106"/>
      <c r="D296" s="106"/>
      <c r="E296" s="106"/>
      <c r="F296" s="106"/>
      <c r="G296" s="107"/>
      <c r="H296" s="106"/>
      <c r="I296" s="106"/>
      <c r="J296" s="106"/>
      <c r="K296" s="106"/>
      <c r="L296" s="106"/>
      <c r="M296" s="106"/>
      <c r="N296" s="106"/>
      <c r="O296" s="106"/>
      <c r="P296" s="106"/>
      <c r="Q296" s="106"/>
      <c r="R296" s="106"/>
      <c r="S296" s="106"/>
    </row>
    <row r="297" spans="1:19">
      <c r="A297" s="106"/>
      <c r="B297" s="106"/>
      <c r="C297" s="106"/>
      <c r="D297" s="106"/>
      <c r="E297" s="106"/>
      <c r="F297" s="106"/>
      <c r="G297" s="107"/>
      <c r="H297" s="106"/>
      <c r="I297" s="106"/>
      <c r="J297" s="106"/>
      <c r="K297" s="106"/>
      <c r="L297" s="106"/>
      <c r="M297" s="106"/>
      <c r="N297" s="106"/>
      <c r="O297" s="106"/>
      <c r="P297" s="106"/>
      <c r="Q297" s="106"/>
      <c r="R297" s="106"/>
      <c r="S297" s="106"/>
    </row>
    <row r="298" spans="1:19">
      <c r="A298" s="106"/>
      <c r="B298" s="106"/>
      <c r="C298" s="106"/>
      <c r="D298" s="106"/>
      <c r="E298" s="106"/>
      <c r="F298" s="106"/>
      <c r="G298" s="107"/>
      <c r="H298" s="106"/>
      <c r="I298" s="106"/>
      <c r="J298" s="106"/>
      <c r="K298" s="106"/>
      <c r="L298" s="106"/>
      <c r="M298" s="106"/>
      <c r="N298" s="106"/>
      <c r="O298" s="106"/>
      <c r="P298" s="106"/>
      <c r="Q298" s="106"/>
      <c r="R298" s="106"/>
      <c r="S298" s="106"/>
    </row>
    <row r="299" spans="1:19">
      <c r="A299" s="106"/>
      <c r="B299" s="106"/>
      <c r="C299" s="106"/>
      <c r="D299" s="106"/>
      <c r="E299" s="106"/>
      <c r="F299" s="106"/>
      <c r="G299" s="107"/>
      <c r="H299" s="106"/>
      <c r="I299" s="106"/>
      <c r="J299" s="106"/>
      <c r="K299" s="106"/>
      <c r="L299" s="106"/>
      <c r="M299" s="106"/>
      <c r="N299" s="106"/>
      <c r="O299" s="106"/>
      <c r="P299" s="106"/>
      <c r="Q299" s="106"/>
      <c r="R299" s="106"/>
      <c r="S299" s="106"/>
    </row>
    <row r="300" spans="1:19">
      <c r="A300" s="106"/>
      <c r="B300" s="106"/>
      <c r="C300" s="106"/>
      <c r="D300" s="106"/>
      <c r="E300" s="106"/>
      <c r="F300" s="106"/>
      <c r="G300" s="107"/>
      <c r="H300" s="106"/>
      <c r="I300" s="106"/>
      <c r="J300" s="106"/>
      <c r="K300" s="106"/>
      <c r="L300" s="106"/>
      <c r="M300" s="106"/>
      <c r="N300" s="106"/>
      <c r="O300" s="106"/>
      <c r="P300" s="106"/>
      <c r="Q300" s="106"/>
      <c r="R300" s="106"/>
      <c r="S300" s="106"/>
    </row>
    <row r="301" spans="1:19">
      <c r="A301" s="106"/>
      <c r="B301" s="106"/>
      <c r="C301" s="106"/>
      <c r="D301" s="106"/>
      <c r="E301" s="106"/>
      <c r="F301" s="106"/>
      <c r="G301" s="107"/>
      <c r="H301" s="106"/>
      <c r="I301" s="106"/>
      <c r="J301" s="106"/>
      <c r="K301" s="106"/>
      <c r="L301" s="106"/>
      <c r="M301" s="106"/>
      <c r="N301" s="106"/>
      <c r="O301" s="106"/>
      <c r="P301" s="106"/>
      <c r="Q301" s="106"/>
      <c r="R301" s="106"/>
      <c r="S301" s="106"/>
    </row>
    <row r="302" spans="1:19">
      <c r="A302" s="106"/>
      <c r="B302" s="106"/>
      <c r="C302" s="106"/>
      <c r="D302" s="106"/>
      <c r="E302" s="106"/>
      <c r="F302" s="106"/>
      <c r="G302" s="107"/>
      <c r="H302" s="106"/>
      <c r="I302" s="106"/>
      <c r="J302" s="106"/>
      <c r="K302" s="106"/>
      <c r="L302" s="106"/>
      <c r="M302" s="106"/>
      <c r="N302" s="106"/>
      <c r="O302" s="106"/>
      <c r="P302" s="106"/>
      <c r="Q302" s="106"/>
      <c r="R302" s="106"/>
      <c r="S302" s="106"/>
    </row>
    <row r="303" spans="1:19">
      <c r="A303" s="106"/>
      <c r="B303" s="106"/>
      <c r="C303" s="106"/>
      <c r="D303" s="106"/>
      <c r="E303" s="106"/>
      <c r="F303" s="106"/>
      <c r="G303" s="107"/>
      <c r="H303" s="106"/>
      <c r="I303" s="106"/>
      <c r="J303" s="106"/>
      <c r="K303" s="106"/>
      <c r="L303" s="106"/>
      <c r="M303" s="106"/>
      <c r="N303" s="106"/>
      <c r="Q303" s="106"/>
      <c r="R303" s="106"/>
      <c r="S303" s="106"/>
    </row>
    <row r="304" spans="1:19">
      <c r="A304" s="106"/>
      <c r="B304" s="106"/>
      <c r="C304" s="106"/>
      <c r="D304" s="106"/>
      <c r="E304" s="106"/>
      <c r="F304" s="106"/>
      <c r="G304" s="107"/>
      <c r="H304" s="106"/>
      <c r="I304" s="106"/>
      <c r="J304" s="106"/>
      <c r="K304" s="106"/>
      <c r="L304" s="106"/>
      <c r="M304" s="106"/>
      <c r="N304" s="106"/>
      <c r="Q304" s="106"/>
      <c r="R304" s="106"/>
      <c r="S304" s="106"/>
    </row>
    <row r="305" spans="1:19">
      <c r="A305" s="106"/>
      <c r="B305" s="106"/>
      <c r="C305" s="106"/>
      <c r="D305" s="106"/>
      <c r="E305" s="106"/>
      <c r="F305" s="106"/>
      <c r="G305" s="107"/>
      <c r="H305" s="106"/>
      <c r="I305" s="106"/>
      <c r="J305" s="106"/>
      <c r="K305" s="106"/>
      <c r="L305" s="106"/>
      <c r="M305" s="106"/>
      <c r="N305" s="106"/>
      <c r="Q305" s="106"/>
      <c r="R305" s="106"/>
      <c r="S305" s="106"/>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16"/>
  <sheetViews>
    <sheetView zoomScale="60" zoomScaleNormal="60" workbookViewId="0">
      <selection activeCell="G12" sqref="G12"/>
    </sheetView>
  </sheetViews>
  <sheetFormatPr defaultRowHeight="12"/>
  <cols>
    <col min="1" max="1" width="5.140625" style="106" customWidth="1"/>
    <col min="2" max="2" width="29.28515625" style="106" customWidth="1"/>
    <col min="3" max="3" width="40.28515625" style="106" customWidth="1"/>
    <col min="4" max="4" width="24.140625" style="106" customWidth="1"/>
    <col min="5" max="5" width="50.7109375" style="106" customWidth="1"/>
    <col min="6" max="6" width="20.7109375" style="106" customWidth="1"/>
    <col min="7" max="7" width="27" style="107" customWidth="1"/>
    <col min="8" max="8" width="48.42578125" style="106" customWidth="1"/>
    <col min="9" max="9" width="13.28515625" style="106" customWidth="1"/>
    <col min="10" max="10" width="17.42578125" style="106" customWidth="1"/>
    <col min="11" max="11" width="18.140625" style="106" customWidth="1"/>
    <col min="12" max="12" width="21.5703125" style="106" customWidth="1"/>
    <col min="13" max="13" width="13.140625" style="106" customWidth="1"/>
    <col min="14" max="14" width="13" style="106" customWidth="1"/>
    <col min="15" max="15" width="15.140625" style="106" customWidth="1"/>
    <col min="16" max="16" width="14.42578125" style="106" customWidth="1"/>
    <col min="17" max="17" width="13.7109375" style="106" customWidth="1"/>
    <col min="18" max="18" width="14" style="106" customWidth="1"/>
    <col min="19" max="19" width="17.28515625" style="106" customWidth="1"/>
    <col min="20" max="254" width="9.140625" style="106"/>
    <col min="255" max="255" width="8.28515625" style="106" customWidth="1"/>
    <col min="256" max="256" width="9.140625" style="106"/>
    <col min="257" max="257" width="27" style="106" customWidth="1"/>
    <col min="258" max="258" width="9.140625" style="106"/>
    <col min="259" max="259" width="13" style="106" customWidth="1"/>
    <col min="260" max="260" width="20" style="106" customWidth="1"/>
    <col min="261" max="262" width="13.5703125" style="106" customWidth="1"/>
    <col min="263" max="263" width="9.42578125" style="106" bestFit="1" customWidth="1"/>
    <col min="264" max="265" width="9.140625" style="106"/>
    <col min="266" max="266" width="20.28515625" style="106" customWidth="1"/>
    <col min="267" max="267" width="24.85546875" style="106" customWidth="1"/>
    <col min="268" max="268" width="25" style="106" customWidth="1"/>
    <col min="269" max="269" width="26" style="106" customWidth="1"/>
    <col min="270" max="270" width="16.5703125" style="106" customWidth="1"/>
    <col min="271" max="271" width="40.28515625" style="106" customWidth="1"/>
    <col min="272" max="272" width="24.140625" style="106" customWidth="1"/>
    <col min="273" max="273" width="36.28515625" style="106" customWidth="1"/>
    <col min="274" max="274" width="50.7109375" style="106" customWidth="1"/>
    <col min="275" max="510" width="9.140625" style="106"/>
    <col min="511" max="511" width="8.28515625" style="106" customWidth="1"/>
    <col min="512" max="512" width="9.140625" style="106"/>
    <col min="513" max="513" width="27" style="106" customWidth="1"/>
    <col min="514" max="514" width="9.140625" style="106"/>
    <col min="515" max="515" width="13" style="106" customWidth="1"/>
    <col min="516" max="516" width="20" style="106" customWidth="1"/>
    <col min="517" max="518" width="13.5703125" style="106" customWidth="1"/>
    <col min="519" max="519" width="9.42578125" style="106" bestFit="1" customWidth="1"/>
    <col min="520" max="521" width="9.140625" style="106"/>
    <col min="522" max="522" width="20.28515625" style="106" customWidth="1"/>
    <col min="523" max="523" width="24.85546875" style="106" customWidth="1"/>
    <col min="524" max="524" width="25" style="106" customWidth="1"/>
    <col min="525" max="525" width="26" style="106" customWidth="1"/>
    <col min="526" max="526" width="16.5703125" style="106" customWidth="1"/>
    <col min="527" max="527" width="40.28515625" style="106" customWidth="1"/>
    <col min="528" max="528" width="24.140625" style="106" customWidth="1"/>
    <col min="529" max="529" width="36.28515625" style="106" customWidth="1"/>
    <col min="530" max="530" width="50.7109375" style="106" customWidth="1"/>
    <col min="531" max="766" width="9.140625" style="106"/>
    <col min="767" max="767" width="8.28515625" style="106" customWidth="1"/>
    <col min="768" max="768" width="9.140625" style="106"/>
    <col min="769" max="769" width="27" style="106" customWidth="1"/>
    <col min="770" max="770" width="9.140625" style="106"/>
    <col min="771" max="771" width="13" style="106" customWidth="1"/>
    <col min="772" max="772" width="20" style="106" customWidth="1"/>
    <col min="773" max="774" width="13.5703125" style="106" customWidth="1"/>
    <col min="775" max="775" width="9.42578125" style="106" bestFit="1" customWidth="1"/>
    <col min="776" max="777" width="9.140625" style="106"/>
    <col min="778" max="778" width="20.28515625" style="106" customWidth="1"/>
    <col min="779" max="779" width="24.85546875" style="106" customWidth="1"/>
    <col min="780" max="780" width="25" style="106" customWidth="1"/>
    <col min="781" max="781" width="26" style="106" customWidth="1"/>
    <col min="782" max="782" width="16.5703125" style="106" customWidth="1"/>
    <col min="783" max="783" width="40.28515625" style="106" customWidth="1"/>
    <col min="784" max="784" width="24.140625" style="106" customWidth="1"/>
    <col min="785" max="785" width="36.28515625" style="106" customWidth="1"/>
    <col min="786" max="786" width="50.7109375" style="106" customWidth="1"/>
    <col min="787" max="1022" width="9.140625" style="106"/>
    <col min="1023" max="1023" width="8.28515625" style="106" customWidth="1"/>
    <col min="1024" max="1024" width="9.140625" style="106"/>
    <col min="1025" max="1025" width="27" style="106" customWidth="1"/>
    <col min="1026" max="1026" width="9.140625" style="106"/>
    <col min="1027" max="1027" width="13" style="106" customWidth="1"/>
    <col min="1028" max="1028" width="20" style="106" customWidth="1"/>
    <col min="1029" max="1030" width="13.5703125" style="106" customWidth="1"/>
    <col min="1031" max="1031" width="9.42578125" style="106" bestFit="1" customWidth="1"/>
    <col min="1032" max="1033" width="9.140625" style="106"/>
    <col min="1034" max="1034" width="20.28515625" style="106" customWidth="1"/>
    <col min="1035" max="1035" width="24.85546875" style="106" customWidth="1"/>
    <col min="1036" max="1036" width="25" style="106" customWidth="1"/>
    <col min="1037" max="1037" width="26" style="106" customWidth="1"/>
    <col min="1038" max="1038" width="16.5703125" style="106" customWidth="1"/>
    <col min="1039" max="1039" width="40.28515625" style="106" customWidth="1"/>
    <col min="1040" max="1040" width="24.140625" style="106" customWidth="1"/>
    <col min="1041" max="1041" width="36.28515625" style="106" customWidth="1"/>
    <col min="1042" max="1042" width="50.7109375" style="106" customWidth="1"/>
    <col min="1043" max="1278" width="9.140625" style="106"/>
    <col min="1279" max="1279" width="8.28515625" style="106" customWidth="1"/>
    <col min="1280" max="1280" width="9.140625" style="106"/>
    <col min="1281" max="1281" width="27" style="106" customWidth="1"/>
    <col min="1282" max="1282" width="9.140625" style="106"/>
    <col min="1283" max="1283" width="13" style="106" customWidth="1"/>
    <col min="1284" max="1284" width="20" style="106" customWidth="1"/>
    <col min="1285" max="1286" width="13.5703125" style="106" customWidth="1"/>
    <col min="1287" max="1287" width="9.42578125" style="106" bestFit="1" customWidth="1"/>
    <col min="1288" max="1289" width="9.140625" style="106"/>
    <col min="1290" max="1290" width="20.28515625" style="106" customWidth="1"/>
    <col min="1291" max="1291" width="24.85546875" style="106" customWidth="1"/>
    <col min="1292" max="1292" width="25" style="106" customWidth="1"/>
    <col min="1293" max="1293" width="26" style="106" customWidth="1"/>
    <col min="1294" max="1294" width="16.5703125" style="106" customWidth="1"/>
    <col min="1295" max="1295" width="40.28515625" style="106" customWidth="1"/>
    <col min="1296" max="1296" width="24.140625" style="106" customWidth="1"/>
    <col min="1297" max="1297" width="36.28515625" style="106" customWidth="1"/>
    <col min="1298" max="1298" width="50.7109375" style="106" customWidth="1"/>
    <col min="1299" max="1534" width="9.140625" style="106"/>
    <col min="1535" max="1535" width="8.28515625" style="106" customWidth="1"/>
    <col min="1536" max="1536" width="9.140625" style="106"/>
    <col min="1537" max="1537" width="27" style="106" customWidth="1"/>
    <col min="1538" max="1538" width="9.140625" style="106"/>
    <col min="1539" max="1539" width="13" style="106" customWidth="1"/>
    <col min="1540" max="1540" width="20" style="106" customWidth="1"/>
    <col min="1541" max="1542" width="13.5703125" style="106" customWidth="1"/>
    <col min="1543" max="1543" width="9.42578125" style="106" bestFit="1" customWidth="1"/>
    <col min="1544" max="1545" width="9.140625" style="106"/>
    <col min="1546" max="1546" width="20.28515625" style="106" customWidth="1"/>
    <col min="1547" max="1547" width="24.85546875" style="106" customWidth="1"/>
    <col min="1548" max="1548" width="25" style="106" customWidth="1"/>
    <col min="1549" max="1549" width="26" style="106" customWidth="1"/>
    <col min="1550" max="1550" width="16.5703125" style="106" customWidth="1"/>
    <col min="1551" max="1551" width="40.28515625" style="106" customWidth="1"/>
    <col min="1552" max="1552" width="24.140625" style="106" customWidth="1"/>
    <col min="1553" max="1553" width="36.28515625" style="106" customWidth="1"/>
    <col min="1554" max="1554" width="50.7109375" style="106" customWidth="1"/>
    <col min="1555" max="1790" width="9.140625" style="106"/>
    <col min="1791" max="1791" width="8.28515625" style="106" customWidth="1"/>
    <col min="1792" max="1792" width="9.140625" style="106"/>
    <col min="1793" max="1793" width="27" style="106" customWidth="1"/>
    <col min="1794" max="1794" width="9.140625" style="106"/>
    <col min="1795" max="1795" width="13" style="106" customWidth="1"/>
    <col min="1796" max="1796" width="20" style="106" customWidth="1"/>
    <col min="1797" max="1798" width="13.5703125" style="106" customWidth="1"/>
    <col min="1799" max="1799" width="9.42578125" style="106" bestFit="1" customWidth="1"/>
    <col min="1800" max="1801" width="9.140625" style="106"/>
    <col min="1802" max="1802" width="20.28515625" style="106" customWidth="1"/>
    <col min="1803" max="1803" width="24.85546875" style="106" customWidth="1"/>
    <col min="1804" max="1804" width="25" style="106" customWidth="1"/>
    <col min="1805" max="1805" width="26" style="106" customWidth="1"/>
    <col min="1806" max="1806" width="16.5703125" style="106" customWidth="1"/>
    <col min="1807" max="1807" width="40.28515625" style="106" customWidth="1"/>
    <col min="1808" max="1808" width="24.140625" style="106" customWidth="1"/>
    <col min="1809" max="1809" width="36.28515625" style="106" customWidth="1"/>
    <col min="1810" max="1810" width="50.7109375" style="106" customWidth="1"/>
    <col min="1811" max="2046" width="9.140625" style="106"/>
    <col min="2047" max="2047" width="8.28515625" style="106" customWidth="1"/>
    <col min="2048" max="2048" width="9.140625" style="106"/>
    <col min="2049" max="2049" width="27" style="106" customWidth="1"/>
    <col min="2050" max="2050" width="9.140625" style="106"/>
    <col min="2051" max="2051" width="13" style="106" customWidth="1"/>
    <col min="2052" max="2052" width="20" style="106" customWidth="1"/>
    <col min="2053" max="2054" width="13.5703125" style="106" customWidth="1"/>
    <col min="2055" max="2055" width="9.42578125" style="106" bestFit="1" customWidth="1"/>
    <col min="2056" max="2057" width="9.140625" style="106"/>
    <col min="2058" max="2058" width="20.28515625" style="106" customWidth="1"/>
    <col min="2059" max="2059" width="24.85546875" style="106" customWidth="1"/>
    <col min="2060" max="2060" width="25" style="106" customWidth="1"/>
    <col min="2061" max="2061" width="26" style="106" customWidth="1"/>
    <col min="2062" max="2062" width="16.5703125" style="106" customWidth="1"/>
    <col min="2063" max="2063" width="40.28515625" style="106" customWidth="1"/>
    <col min="2064" max="2064" width="24.140625" style="106" customWidth="1"/>
    <col min="2065" max="2065" width="36.28515625" style="106" customWidth="1"/>
    <col min="2066" max="2066" width="50.7109375" style="106" customWidth="1"/>
    <col min="2067" max="2302" width="9.140625" style="106"/>
    <col min="2303" max="2303" width="8.28515625" style="106" customWidth="1"/>
    <col min="2304" max="2304" width="9.140625" style="106"/>
    <col min="2305" max="2305" width="27" style="106" customWidth="1"/>
    <col min="2306" max="2306" width="9.140625" style="106"/>
    <col min="2307" max="2307" width="13" style="106" customWidth="1"/>
    <col min="2308" max="2308" width="20" style="106" customWidth="1"/>
    <col min="2309" max="2310" width="13.5703125" style="106" customWidth="1"/>
    <col min="2311" max="2311" width="9.42578125" style="106" bestFit="1" customWidth="1"/>
    <col min="2312" max="2313" width="9.140625" style="106"/>
    <col min="2314" max="2314" width="20.28515625" style="106" customWidth="1"/>
    <col min="2315" max="2315" width="24.85546875" style="106" customWidth="1"/>
    <col min="2316" max="2316" width="25" style="106" customWidth="1"/>
    <col min="2317" max="2317" width="26" style="106" customWidth="1"/>
    <col min="2318" max="2318" width="16.5703125" style="106" customWidth="1"/>
    <col min="2319" max="2319" width="40.28515625" style="106" customWidth="1"/>
    <col min="2320" max="2320" width="24.140625" style="106" customWidth="1"/>
    <col min="2321" max="2321" width="36.28515625" style="106" customWidth="1"/>
    <col min="2322" max="2322" width="50.7109375" style="106" customWidth="1"/>
    <col min="2323" max="2558" width="9.140625" style="106"/>
    <col min="2559" max="2559" width="8.28515625" style="106" customWidth="1"/>
    <col min="2560" max="2560" width="9.140625" style="106"/>
    <col min="2561" max="2561" width="27" style="106" customWidth="1"/>
    <col min="2562" max="2562" width="9.140625" style="106"/>
    <col min="2563" max="2563" width="13" style="106" customWidth="1"/>
    <col min="2564" max="2564" width="20" style="106" customWidth="1"/>
    <col min="2565" max="2566" width="13.5703125" style="106" customWidth="1"/>
    <col min="2567" max="2567" width="9.42578125" style="106" bestFit="1" customWidth="1"/>
    <col min="2568" max="2569" width="9.140625" style="106"/>
    <col min="2570" max="2570" width="20.28515625" style="106" customWidth="1"/>
    <col min="2571" max="2571" width="24.85546875" style="106" customWidth="1"/>
    <col min="2572" max="2572" width="25" style="106" customWidth="1"/>
    <col min="2573" max="2573" width="26" style="106" customWidth="1"/>
    <col min="2574" max="2574" width="16.5703125" style="106" customWidth="1"/>
    <col min="2575" max="2575" width="40.28515625" style="106" customWidth="1"/>
    <col min="2576" max="2576" width="24.140625" style="106" customWidth="1"/>
    <col min="2577" max="2577" width="36.28515625" style="106" customWidth="1"/>
    <col min="2578" max="2578" width="50.7109375" style="106" customWidth="1"/>
    <col min="2579" max="2814" width="9.140625" style="106"/>
    <col min="2815" max="2815" width="8.28515625" style="106" customWidth="1"/>
    <col min="2816" max="2816" width="9.140625" style="106"/>
    <col min="2817" max="2817" width="27" style="106" customWidth="1"/>
    <col min="2818" max="2818" width="9.140625" style="106"/>
    <col min="2819" max="2819" width="13" style="106" customWidth="1"/>
    <col min="2820" max="2820" width="20" style="106" customWidth="1"/>
    <col min="2821" max="2822" width="13.5703125" style="106" customWidth="1"/>
    <col min="2823" max="2823" width="9.42578125" style="106" bestFit="1" customWidth="1"/>
    <col min="2824" max="2825" width="9.140625" style="106"/>
    <col min="2826" max="2826" width="20.28515625" style="106" customWidth="1"/>
    <col min="2827" max="2827" width="24.85546875" style="106" customWidth="1"/>
    <col min="2828" max="2828" width="25" style="106" customWidth="1"/>
    <col min="2829" max="2829" width="26" style="106" customWidth="1"/>
    <col min="2830" max="2830" width="16.5703125" style="106" customWidth="1"/>
    <col min="2831" max="2831" width="40.28515625" style="106" customWidth="1"/>
    <col min="2832" max="2832" width="24.140625" style="106" customWidth="1"/>
    <col min="2833" max="2833" width="36.28515625" style="106" customWidth="1"/>
    <col min="2834" max="2834" width="50.7109375" style="106" customWidth="1"/>
    <col min="2835" max="3070" width="9.140625" style="106"/>
    <col min="3071" max="3071" width="8.28515625" style="106" customWidth="1"/>
    <col min="3072" max="3072" width="9.140625" style="106"/>
    <col min="3073" max="3073" width="27" style="106" customWidth="1"/>
    <col min="3074" max="3074" width="9.140625" style="106"/>
    <col min="3075" max="3075" width="13" style="106" customWidth="1"/>
    <col min="3076" max="3076" width="20" style="106" customWidth="1"/>
    <col min="3077" max="3078" width="13.5703125" style="106" customWidth="1"/>
    <col min="3079" max="3079" width="9.42578125" style="106" bestFit="1" customWidth="1"/>
    <col min="3080" max="3081" width="9.140625" style="106"/>
    <col min="3082" max="3082" width="20.28515625" style="106" customWidth="1"/>
    <col min="3083" max="3083" width="24.85546875" style="106" customWidth="1"/>
    <col min="3084" max="3084" width="25" style="106" customWidth="1"/>
    <col min="3085" max="3085" width="26" style="106" customWidth="1"/>
    <col min="3086" max="3086" width="16.5703125" style="106" customWidth="1"/>
    <col min="3087" max="3087" width="40.28515625" style="106" customWidth="1"/>
    <col min="3088" max="3088" width="24.140625" style="106" customWidth="1"/>
    <col min="3089" max="3089" width="36.28515625" style="106" customWidth="1"/>
    <col min="3090" max="3090" width="50.7109375" style="106" customWidth="1"/>
    <col min="3091" max="3326" width="9.140625" style="106"/>
    <col min="3327" max="3327" width="8.28515625" style="106" customWidth="1"/>
    <col min="3328" max="3328" width="9.140625" style="106"/>
    <col min="3329" max="3329" width="27" style="106" customWidth="1"/>
    <col min="3330" max="3330" width="9.140625" style="106"/>
    <col min="3331" max="3331" width="13" style="106" customWidth="1"/>
    <col min="3332" max="3332" width="20" style="106" customWidth="1"/>
    <col min="3333" max="3334" width="13.5703125" style="106" customWidth="1"/>
    <col min="3335" max="3335" width="9.42578125" style="106" bestFit="1" customWidth="1"/>
    <col min="3336" max="3337" width="9.140625" style="106"/>
    <col min="3338" max="3338" width="20.28515625" style="106" customWidth="1"/>
    <col min="3339" max="3339" width="24.85546875" style="106" customWidth="1"/>
    <col min="3340" max="3340" width="25" style="106" customWidth="1"/>
    <col min="3341" max="3341" width="26" style="106" customWidth="1"/>
    <col min="3342" max="3342" width="16.5703125" style="106" customWidth="1"/>
    <col min="3343" max="3343" width="40.28515625" style="106" customWidth="1"/>
    <col min="3344" max="3344" width="24.140625" style="106" customWidth="1"/>
    <col min="3345" max="3345" width="36.28515625" style="106" customWidth="1"/>
    <col min="3346" max="3346" width="50.7109375" style="106" customWidth="1"/>
    <col min="3347" max="3582" width="9.140625" style="106"/>
    <col min="3583" max="3583" width="8.28515625" style="106" customWidth="1"/>
    <col min="3584" max="3584" width="9.140625" style="106"/>
    <col min="3585" max="3585" width="27" style="106" customWidth="1"/>
    <col min="3586" max="3586" width="9.140625" style="106"/>
    <col min="3587" max="3587" width="13" style="106" customWidth="1"/>
    <col min="3588" max="3588" width="20" style="106" customWidth="1"/>
    <col min="3589" max="3590" width="13.5703125" style="106" customWidth="1"/>
    <col min="3591" max="3591" width="9.42578125" style="106" bestFit="1" customWidth="1"/>
    <col min="3592" max="3593" width="9.140625" style="106"/>
    <col min="3594" max="3594" width="20.28515625" style="106" customWidth="1"/>
    <col min="3595" max="3595" width="24.85546875" style="106" customWidth="1"/>
    <col min="3596" max="3596" width="25" style="106" customWidth="1"/>
    <col min="3597" max="3597" width="26" style="106" customWidth="1"/>
    <col min="3598" max="3598" width="16.5703125" style="106" customWidth="1"/>
    <col min="3599" max="3599" width="40.28515625" style="106" customWidth="1"/>
    <col min="3600" max="3600" width="24.140625" style="106" customWidth="1"/>
    <col min="3601" max="3601" width="36.28515625" style="106" customWidth="1"/>
    <col min="3602" max="3602" width="50.7109375" style="106" customWidth="1"/>
    <col min="3603" max="3838" width="9.140625" style="106"/>
    <col min="3839" max="3839" width="8.28515625" style="106" customWidth="1"/>
    <col min="3840" max="3840" width="9.140625" style="106"/>
    <col min="3841" max="3841" width="27" style="106" customWidth="1"/>
    <col min="3842" max="3842" width="9.140625" style="106"/>
    <col min="3843" max="3843" width="13" style="106" customWidth="1"/>
    <col min="3844" max="3844" width="20" style="106" customWidth="1"/>
    <col min="3845" max="3846" width="13.5703125" style="106" customWidth="1"/>
    <col min="3847" max="3847" width="9.42578125" style="106" bestFit="1" customWidth="1"/>
    <col min="3848" max="3849" width="9.140625" style="106"/>
    <col min="3850" max="3850" width="20.28515625" style="106" customWidth="1"/>
    <col min="3851" max="3851" width="24.85546875" style="106" customWidth="1"/>
    <col min="3852" max="3852" width="25" style="106" customWidth="1"/>
    <col min="3853" max="3853" width="26" style="106" customWidth="1"/>
    <col min="3854" max="3854" width="16.5703125" style="106" customWidth="1"/>
    <col min="3855" max="3855" width="40.28515625" style="106" customWidth="1"/>
    <col min="3856" max="3856" width="24.140625" style="106" customWidth="1"/>
    <col min="3857" max="3857" width="36.28515625" style="106" customWidth="1"/>
    <col min="3858" max="3858" width="50.7109375" style="106" customWidth="1"/>
    <col min="3859" max="4094" width="9.140625" style="106"/>
    <col min="4095" max="4095" width="8.28515625" style="106" customWidth="1"/>
    <col min="4096" max="4096" width="9.140625" style="106"/>
    <col min="4097" max="4097" width="27" style="106" customWidth="1"/>
    <col min="4098" max="4098" width="9.140625" style="106"/>
    <col min="4099" max="4099" width="13" style="106" customWidth="1"/>
    <col min="4100" max="4100" width="20" style="106" customWidth="1"/>
    <col min="4101" max="4102" width="13.5703125" style="106" customWidth="1"/>
    <col min="4103" max="4103" width="9.42578125" style="106" bestFit="1" customWidth="1"/>
    <col min="4104" max="4105" width="9.140625" style="106"/>
    <col min="4106" max="4106" width="20.28515625" style="106" customWidth="1"/>
    <col min="4107" max="4107" width="24.85546875" style="106" customWidth="1"/>
    <col min="4108" max="4108" width="25" style="106" customWidth="1"/>
    <col min="4109" max="4109" width="26" style="106" customWidth="1"/>
    <col min="4110" max="4110" width="16.5703125" style="106" customWidth="1"/>
    <col min="4111" max="4111" width="40.28515625" style="106" customWidth="1"/>
    <col min="4112" max="4112" width="24.140625" style="106" customWidth="1"/>
    <col min="4113" max="4113" width="36.28515625" style="106" customWidth="1"/>
    <col min="4114" max="4114" width="50.7109375" style="106" customWidth="1"/>
    <col min="4115" max="4350" width="9.140625" style="106"/>
    <col min="4351" max="4351" width="8.28515625" style="106" customWidth="1"/>
    <col min="4352" max="4352" width="9.140625" style="106"/>
    <col min="4353" max="4353" width="27" style="106" customWidth="1"/>
    <col min="4354" max="4354" width="9.140625" style="106"/>
    <col min="4355" max="4355" width="13" style="106" customWidth="1"/>
    <col min="4356" max="4356" width="20" style="106" customWidth="1"/>
    <col min="4357" max="4358" width="13.5703125" style="106" customWidth="1"/>
    <col min="4359" max="4359" width="9.42578125" style="106" bestFit="1" customWidth="1"/>
    <col min="4360" max="4361" width="9.140625" style="106"/>
    <col min="4362" max="4362" width="20.28515625" style="106" customWidth="1"/>
    <col min="4363" max="4363" width="24.85546875" style="106" customWidth="1"/>
    <col min="4364" max="4364" width="25" style="106" customWidth="1"/>
    <col min="4365" max="4365" width="26" style="106" customWidth="1"/>
    <col min="4366" max="4366" width="16.5703125" style="106" customWidth="1"/>
    <col min="4367" max="4367" width="40.28515625" style="106" customWidth="1"/>
    <col min="4368" max="4368" width="24.140625" style="106" customWidth="1"/>
    <col min="4369" max="4369" width="36.28515625" style="106" customWidth="1"/>
    <col min="4370" max="4370" width="50.7109375" style="106" customWidth="1"/>
    <col min="4371" max="4606" width="9.140625" style="106"/>
    <col min="4607" max="4607" width="8.28515625" style="106" customWidth="1"/>
    <col min="4608" max="4608" width="9.140625" style="106"/>
    <col min="4609" max="4609" width="27" style="106" customWidth="1"/>
    <col min="4610" max="4610" width="9.140625" style="106"/>
    <col min="4611" max="4611" width="13" style="106" customWidth="1"/>
    <col min="4612" max="4612" width="20" style="106" customWidth="1"/>
    <col min="4613" max="4614" width="13.5703125" style="106" customWidth="1"/>
    <col min="4615" max="4615" width="9.42578125" style="106" bestFit="1" customWidth="1"/>
    <col min="4616" max="4617" width="9.140625" style="106"/>
    <col min="4618" max="4618" width="20.28515625" style="106" customWidth="1"/>
    <col min="4619" max="4619" width="24.85546875" style="106" customWidth="1"/>
    <col min="4620" max="4620" width="25" style="106" customWidth="1"/>
    <col min="4621" max="4621" width="26" style="106" customWidth="1"/>
    <col min="4622" max="4622" width="16.5703125" style="106" customWidth="1"/>
    <col min="4623" max="4623" width="40.28515625" style="106" customWidth="1"/>
    <col min="4624" max="4624" width="24.140625" style="106" customWidth="1"/>
    <col min="4625" max="4625" width="36.28515625" style="106" customWidth="1"/>
    <col min="4626" max="4626" width="50.7109375" style="106" customWidth="1"/>
    <col min="4627" max="4862" width="9.140625" style="106"/>
    <col min="4863" max="4863" width="8.28515625" style="106" customWidth="1"/>
    <col min="4864" max="4864" width="9.140625" style="106"/>
    <col min="4865" max="4865" width="27" style="106" customWidth="1"/>
    <col min="4866" max="4866" width="9.140625" style="106"/>
    <col min="4867" max="4867" width="13" style="106" customWidth="1"/>
    <col min="4868" max="4868" width="20" style="106" customWidth="1"/>
    <col min="4869" max="4870" width="13.5703125" style="106" customWidth="1"/>
    <col min="4871" max="4871" width="9.42578125" style="106" bestFit="1" customWidth="1"/>
    <col min="4872" max="4873" width="9.140625" style="106"/>
    <col min="4874" max="4874" width="20.28515625" style="106" customWidth="1"/>
    <col min="4875" max="4875" width="24.85546875" style="106" customWidth="1"/>
    <col min="4876" max="4876" width="25" style="106" customWidth="1"/>
    <col min="4877" max="4877" width="26" style="106" customWidth="1"/>
    <col min="4878" max="4878" width="16.5703125" style="106" customWidth="1"/>
    <col min="4879" max="4879" width="40.28515625" style="106" customWidth="1"/>
    <col min="4880" max="4880" width="24.140625" style="106" customWidth="1"/>
    <col min="4881" max="4881" width="36.28515625" style="106" customWidth="1"/>
    <col min="4882" max="4882" width="50.7109375" style="106" customWidth="1"/>
    <col min="4883" max="5118" width="9.140625" style="106"/>
    <col min="5119" max="5119" width="8.28515625" style="106" customWidth="1"/>
    <col min="5120" max="5120" width="9.140625" style="106"/>
    <col min="5121" max="5121" width="27" style="106" customWidth="1"/>
    <col min="5122" max="5122" width="9.140625" style="106"/>
    <col min="5123" max="5123" width="13" style="106" customWidth="1"/>
    <col min="5124" max="5124" width="20" style="106" customWidth="1"/>
    <col min="5125" max="5126" width="13.5703125" style="106" customWidth="1"/>
    <col min="5127" max="5127" width="9.42578125" style="106" bestFit="1" customWidth="1"/>
    <col min="5128" max="5129" width="9.140625" style="106"/>
    <col min="5130" max="5130" width="20.28515625" style="106" customWidth="1"/>
    <col min="5131" max="5131" width="24.85546875" style="106" customWidth="1"/>
    <col min="5132" max="5132" width="25" style="106" customWidth="1"/>
    <col min="5133" max="5133" width="26" style="106" customWidth="1"/>
    <col min="5134" max="5134" width="16.5703125" style="106" customWidth="1"/>
    <col min="5135" max="5135" width="40.28515625" style="106" customWidth="1"/>
    <col min="5136" max="5136" width="24.140625" style="106" customWidth="1"/>
    <col min="5137" max="5137" width="36.28515625" style="106" customWidth="1"/>
    <col min="5138" max="5138" width="50.7109375" style="106" customWidth="1"/>
    <col min="5139" max="5374" width="9.140625" style="106"/>
    <col min="5375" max="5375" width="8.28515625" style="106" customWidth="1"/>
    <col min="5376" max="5376" width="9.140625" style="106"/>
    <col min="5377" max="5377" width="27" style="106" customWidth="1"/>
    <col min="5378" max="5378" width="9.140625" style="106"/>
    <col min="5379" max="5379" width="13" style="106" customWidth="1"/>
    <col min="5380" max="5380" width="20" style="106" customWidth="1"/>
    <col min="5381" max="5382" width="13.5703125" style="106" customWidth="1"/>
    <col min="5383" max="5383" width="9.42578125" style="106" bestFit="1" customWidth="1"/>
    <col min="5384" max="5385" width="9.140625" style="106"/>
    <col min="5386" max="5386" width="20.28515625" style="106" customWidth="1"/>
    <col min="5387" max="5387" width="24.85546875" style="106" customWidth="1"/>
    <col min="5388" max="5388" width="25" style="106" customWidth="1"/>
    <col min="5389" max="5389" width="26" style="106" customWidth="1"/>
    <col min="5390" max="5390" width="16.5703125" style="106" customWidth="1"/>
    <col min="5391" max="5391" width="40.28515625" style="106" customWidth="1"/>
    <col min="5392" max="5392" width="24.140625" style="106" customWidth="1"/>
    <col min="5393" max="5393" width="36.28515625" style="106" customWidth="1"/>
    <col min="5394" max="5394" width="50.7109375" style="106" customWidth="1"/>
    <col min="5395" max="5630" width="9.140625" style="106"/>
    <col min="5631" max="5631" width="8.28515625" style="106" customWidth="1"/>
    <col min="5632" max="5632" width="9.140625" style="106"/>
    <col min="5633" max="5633" width="27" style="106" customWidth="1"/>
    <col min="5634" max="5634" width="9.140625" style="106"/>
    <col min="5635" max="5635" width="13" style="106" customWidth="1"/>
    <col min="5636" max="5636" width="20" style="106" customWidth="1"/>
    <col min="5637" max="5638" width="13.5703125" style="106" customWidth="1"/>
    <col min="5639" max="5639" width="9.42578125" style="106" bestFit="1" customWidth="1"/>
    <col min="5640" max="5641" width="9.140625" style="106"/>
    <col min="5642" max="5642" width="20.28515625" style="106" customWidth="1"/>
    <col min="5643" max="5643" width="24.85546875" style="106" customWidth="1"/>
    <col min="5644" max="5644" width="25" style="106" customWidth="1"/>
    <col min="5645" max="5645" width="26" style="106" customWidth="1"/>
    <col min="5646" max="5646" width="16.5703125" style="106" customWidth="1"/>
    <col min="5647" max="5647" width="40.28515625" style="106" customWidth="1"/>
    <col min="5648" max="5648" width="24.140625" style="106" customWidth="1"/>
    <col min="5649" max="5649" width="36.28515625" style="106" customWidth="1"/>
    <col min="5650" max="5650" width="50.7109375" style="106" customWidth="1"/>
    <col min="5651" max="5886" width="9.140625" style="106"/>
    <col min="5887" max="5887" width="8.28515625" style="106" customWidth="1"/>
    <col min="5888" max="5888" width="9.140625" style="106"/>
    <col min="5889" max="5889" width="27" style="106" customWidth="1"/>
    <col min="5890" max="5890" width="9.140625" style="106"/>
    <col min="5891" max="5891" width="13" style="106" customWidth="1"/>
    <col min="5892" max="5892" width="20" style="106" customWidth="1"/>
    <col min="5893" max="5894" width="13.5703125" style="106" customWidth="1"/>
    <col min="5895" max="5895" width="9.42578125" style="106" bestFit="1" customWidth="1"/>
    <col min="5896" max="5897" width="9.140625" style="106"/>
    <col min="5898" max="5898" width="20.28515625" style="106" customWidth="1"/>
    <col min="5899" max="5899" width="24.85546875" style="106" customWidth="1"/>
    <col min="5900" max="5900" width="25" style="106" customWidth="1"/>
    <col min="5901" max="5901" width="26" style="106" customWidth="1"/>
    <col min="5902" max="5902" width="16.5703125" style="106" customWidth="1"/>
    <col min="5903" max="5903" width="40.28515625" style="106" customWidth="1"/>
    <col min="5904" max="5904" width="24.140625" style="106" customWidth="1"/>
    <col min="5905" max="5905" width="36.28515625" style="106" customWidth="1"/>
    <col min="5906" max="5906" width="50.7109375" style="106" customWidth="1"/>
    <col min="5907" max="6142" width="9.140625" style="106"/>
    <col min="6143" max="6143" width="8.28515625" style="106" customWidth="1"/>
    <col min="6144" max="6144" width="9.140625" style="106"/>
    <col min="6145" max="6145" width="27" style="106" customWidth="1"/>
    <col min="6146" max="6146" width="9.140625" style="106"/>
    <col min="6147" max="6147" width="13" style="106" customWidth="1"/>
    <col min="6148" max="6148" width="20" style="106" customWidth="1"/>
    <col min="6149" max="6150" width="13.5703125" style="106" customWidth="1"/>
    <col min="6151" max="6151" width="9.42578125" style="106" bestFit="1" customWidth="1"/>
    <col min="6152" max="6153" width="9.140625" style="106"/>
    <col min="6154" max="6154" width="20.28515625" style="106" customWidth="1"/>
    <col min="6155" max="6155" width="24.85546875" style="106" customWidth="1"/>
    <col min="6156" max="6156" width="25" style="106" customWidth="1"/>
    <col min="6157" max="6157" width="26" style="106" customWidth="1"/>
    <col min="6158" max="6158" width="16.5703125" style="106" customWidth="1"/>
    <col min="6159" max="6159" width="40.28515625" style="106" customWidth="1"/>
    <col min="6160" max="6160" width="24.140625" style="106" customWidth="1"/>
    <col min="6161" max="6161" width="36.28515625" style="106" customWidth="1"/>
    <col min="6162" max="6162" width="50.7109375" style="106" customWidth="1"/>
    <col min="6163" max="6398" width="9.140625" style="106"/>
    <col min="6399" max="6399" width="8.28515625" style="106" customWidth="1"/>
    <col min="6400" max="6400" width="9.140625" style="106"/>
    <col min="6401" max="6401" width="27" style="106" customWidth="1"/>
    <col min="6402" max="6402" width="9.140625" style="106"/>
    <col min="6403" max="6403" width="13" style="106" customWidth="1"/>
    <col min="6404" max="6404" width="20" style="106" customWidth="1"/>
    <col min="6405" max="6406" width="13.5703125" style="106" customWidth="1"/>
    <col min="6407" max="6407" width="9.42578125" style="106" bestFit="1" customWidth="1"/>
    <col min="6408" max="6409" width="9.140625" style="106"/>
    <col min="6410" max="6410" width="20.28515625" style="106" customWidth="1"/>
    <col min="6411" max="6411" width="24.85546875" style="106" customWidth="1"/>
    <col min="6412" max="6412" width="25" style="106" customWidth="1"/>
    <col min="6413" max="6413" width="26" style="106" customWidth="1"/>
    <col min="6414" max="6414" width="16.5703125" style="106" customWidth="1"/>
    <col min="6415" max="6415" width="40.28515625" style="106" customWidth="1"/>
    <col min="6416" max="6416" width="24.140625" style="106" customWidth="1"/>
    <col min="6417" max="6417" width="36.28515625" style="106" customWidth="1"/>
    <col min="6418" max="6418" width="50.7109375" style="106" customWidth="1"/>
    <col min="6419" max="6654" width="9.140625" style="106"/>
    <col min="6655" max="6655" width="8.28515625" style="106" customWidth="1"/>
    <col min="6656" max="6656" width="9.140625" style="106"/>
    <col min="6657" max="6657" width="27" style="106" customWidth="1"/>
    <col min="6658" max="6658" width="9.140625" style="106"/>
    <col min="6659" max="6659" width="13" style="106" customWidth="1"/>
    <col min="6660" max="6660" width="20" style="106" customWidth="1"/>
    <col min="6661" max="6662" width="13.5703125" style="106" customWidth="1"/>
    <col min="6663" max="6663" width="9.42578125" style="106" bestFit="1" customWidth="1"/>
    <col min="6664" max="6665" width="9.140625" style="106"/>
    <col min="6666" max="6666" width="20.28515625" style="106" customWidth="1"/>
    <col min="6667" max="6667" width="24.85546875" style="106" customWidth="1"/>
    <col min="6668" max="6668" width="25" style="106" customWidth="1"/>
    <col min="6669" max="6669" width="26" style="106" customWidth="1"/>
    <col min="6670" max="6670" width="16.5703125" style="106" customWidth="1"/>
    <col min="6671" max="6671" width="40.28515625" style="106" customWidth="1"/>
    <col min="6672" max="6672" width="24.140625" style="106" customWidth="1"/>
    <col min="6673" max="6673" width="36.28515625" style="106" customWidth="1"/>
    <col min="6674" max="6674" width="50.7109375" style="106" customWidth="1"/>
    <col min="6675" max="6910" width="9.140625" style="106"/>
    <col min="6911" max="6911" width="8.28515625" style="106" customWidth="1"/>
    <col min="6912" max="6912" width="9.140625" style="106"/>
    <col min="6913" max="6913" width="27" style="106" customWidth="1"/>
    <col min="6914" max="6914" width="9.140625" style="106"/>
    <col min="6915" max="6915" width="13" style="106" customWidth="1"/>
    <col min="6916" max="6916" width="20" style="106" customWidth="1"/>
    <col min="6917" max="6918" width="13.5703125" style="106" customWidth="1"/>
    <col min="6919" max="6919" width="9.42578125" style="106" bestFit="1" customWidth="1"/>
    <col min="6920" max="6921" width="9.140625" style="106"/>
    <col min="6922" max="6922" width="20.28515625" style="106" customWidth="1"/>
    <col min="6923" max="6923" width="24.85546875" style="106" customWidth="1"/>
    <col min="6924" max="6924" width="25" style="106" customWidth="1"/>
    <col min="6925" max="6925" width="26" style="106" customWidth="1"/>
    <col min="6926" max="6926" width="16.5703125" style="106" customWidth="1"/>
    <col min="6927" max="6927" width="40.28515625" style="106" customWidth="1"/>
    <col min="6928" max="6928" width="24.140625" style="106" customWidth="1"/>
    <col min="6929" max="6929" width="36.28515625" style="106" customWidth="1"/>
    <col min="6930" max="6930" width="50.7109375" style="106" customWidth="1"/>
    <col min="6931" max="7166" width="9.140625" style="106"/>
    <col min="7167" max="7167" width="8.28515625" style="106" customWidth="1"/>
    <col min="7168" max="7168" width="9.140625" style="106"/>
    <col min="7169" max="7169" width="27" style="106" customWidth="1"/>
    <col min="7170" max="7170" width="9.140625" style="106"/>
    <col min="7171" max="7171" width="13" style="106" customWidth="1"/>
    <col min="7172" max="7172" width="20" style="106" customWidth="1"/>
    <col min="7173" max="7174" width="13.5703125" style="106" customWidth="1"/>
    <col min="7175" max="7175" width="9.42578125" style="106" bestFit="1" customWidth="1"/>
    <col min="7176" max="7177" width="9.140625" style="106"/>
    <col min="7178" max="7178" width="20.28515625" style="106" customWidth="1"/>
    <col min="7179" max="7179" width="24.85546875" style="106" customWidth="1"/>
    <col min="7180" max="7180" width="25" style="106" customWidth="1"/>
    <col min="7181" max="7181" width="26" style="106" customWidth="1"/>
    <col min="7182" max="7182" width="16.5703125" style="106" customWidth="1"/>
    <col min="7183" max="7183" width="40.28515625" style="106" customWidth="1"/>
    <col min="7184" max="7184" width="24.140625" style="106" customWidth="1"/>
    <col min="7185" max="7185" width="36.28515625" style="106" customWidth="1"/>
    <col min="7186" max="7186" width="50.7109375" style="106" customWidth="1"/>
    <col min="7187" max="7422" width="9.140625" style="106"/>
    <col min="7423" max="7423" width="8.28515625" style="106" customWidth="1"/>
    <col min="7424" max="7424" width="9.140625" style="106"/>
    <col min="7425" max="7425" width="27" style="106" customWidth="1"/>
    <col min="7426" max="7426" width="9.140625" style="106"/>
    <col min="7427" max="7427" width="13" style="106" customWidth="1"/>
    <col min="7428" max="7428" width="20" style="106" customWidth="1"/>
    <col min="7429" max="7430" width="13.5703125" style="106" customWidth="1"/>
    <col min="7431" max="7431" width="9.42578125" style="106" bestFit="1" customWidth="1"/>
    <col min="7432" max="7433" width="9.140625" style="106"/>
    <col min="7434" max="7434" width="20.28515625" style="106" customWidth="1"/>
    <col min="7435" max="7435" width="24.85546875" style="106" customWidth="1"/>
    <col min="7436" max="7436" width="25" style="106" customWidth="1"/>
    <col min="7437" max="7437" width="26" style="106" customWidth="1"/>
    <col min="7438" max="7438" width="16.5703125" style="106" customWidth="1"/>
    <col min="7439" max="7439" width="40.28515625" style="106" customWidth="1"/>
    <col min="7440" max="7440" width="24.140625" style="106" customWidth="1"/>
    <col min="7441" max="7441" width="36.28515625" style="106" customWidth="1"/>
    <col min="7442" max="7442" width="50.7109375" style="106" customWidth="1"/>
    <col min="7443" max="7678" width="9.140625" style="106"/>
    <col min="7679" max="7679" width="8.28515625" style="106" customWidth="1"/>
    <col min="7680" max="7680" width="9.140625" style="106"/>
    <col min="7681" max="7681" width="27" style="106" customWidth="1"/>
    <col min="7682" max="7682" width="9.140625" style="106"/>
    <col min="7683" max="7683" width="13" style="106" customWidth="1"/>
    <col min="7684" max="7684" width="20" style="106" customWidth="1"/>
    <col min="7685" max="7686" width="13.5703125" style="106" customWidth="1"/>
    <col min="7687" max="7687" width="9.42578125" style="106" bestFit="1" customWidth="1"/>
    <col min="7688" max="7689" width="9.140625" style="106"/>
    <col min="7690" max="7690" width="20.28515625" style="106" customWidth="1"/>
    <col min="7691" max="7691" width="24.85546875" style="106" customWidth="1"/>
    <col min="7692" max="7692" width="25" style="106" customWidth="1"/>
    <col min="7693" max="7693" width="26" style="106" customWidth="1"/>
    <col min="7694" max="7694" width="16.5703125" style="106" customWidth="1"/>
    <col min="7695" max="7695" width="40.28515625" style="106" customWidth="1"/>
    <col min="7696" max="7696" width="24.140625" style="106" customWidth="1"/>
    <col min="7697" max="7697" width="36.28515625" style="106" customWidth="1"/>
    <col min="7698" max="7698" width="50.7109375" style="106" customWidth="1"/>
    <col min="7699" max="7934" width="9.140625" style="106"/>
    <col min="7935" max="7935" width="8.28515625" style="106" customWidth="1"/>
    <col min="7936" max="7936" width="9.140625" style="106"/>
    <col min="7937" max="7937" width="27" style="106" customWidth="1"/>
    <col min="7938" max="7938" width="9.140625" style="106"/>
    <col min="7939" max="7939" width="13" style="106" customWidth="1"/>
    <col min="7940" max="7940" width="20" style="106" customWidth="1"/>
    <col min="7941" max="7942" width="13.5703125" style="106" customWidth="1"/>
    <col min="7943" max="7943" width="9.42578125" style="106" bestFit="1" customWidth="1"/>
    <col min="7944" max="7945" width="9.140625" style="106"/>
    <col min="7946" max="7946" width="20.28515625" style="106" customWidth="1"/>
    <col min="7947" max="7947" width="24.85546875" style="106" customWidth="1"/>
    <col min="7948" max="7948" width="25" style="106" customWidth="1"/>
    <col min="7949" max="7949" width="26" style="106" customWidth="1"/>
    <col min="7950" max="7950" width="16.5703125" style="106" customWidth="1"/>
    <col min="7951" max="7951" width="40.28515625" style="106" customWidth="1"/>
    <col min="7952" max="7952" width="24.140625" style="106" customWidth="1"/>
    <col min="7953" max="7953" width="36.28515625" style="106" customWidth="1"/>
    <col min="7954" max="7954" width="50.7109375" style="106" customWidth="1"/>
    <col min="7955" max="8190" width="9.140625" style="106"/>
    <col min="8191" max="8191" width="8.28515625" style="106" customWidth="1"/>
    <col min="8192" max="8192" width="9.140625" style="106"/>
    <col min="8193" max="8193" width="27" style="106" customWidth="1"/>
    <col min="8194" max="8194" width="9.140625" style="106"/>
    <col min="8195" max="8195" width="13" style="106" customWidth="1"/>
    <col min="8196" max="8196" width="20" style="106" customWidth="1"/>
    <col min="8197" max="8198" width="13.5703125" style="106" customWidth="1"/>
    <col min="8199" max="8199" width="9.42578125" style="106" bestFit="1" customWidth="1"/>
    <col min="8200" max="8201" width="9.140625" style="106"/>
    <col min="8202" max="8202" width="20.28515625" style="106" customWidth="1"/>
    <col min="8203" max="8203" width="24.85546875" style="106" customWidth="1"/>
    <col min="8204" max="8204" width="25" style="106" customWidth="1"/>
    <col min="8205" max="8205" width="26" style="106" customWidth="1"/>
    <col min="8206" max="8206" width="16.5703125" style="106" customWidth="1"/>
    <col min="8207" max="8207" width="40.28515625" style="106" customWidth="1"/>
    <col min="8208" max="8208" width="24.140625" style="106" customWidth="1"/>
    <col min="8209" max="8209" width="36.28515625" style="106" customWidth="1"/>
    <col min="8210" max="8210" width="50.7109375" style="106" customWidth="1"/>
    <col min="8211" max="8446" width="9.140625" style="106"/>
    <col min="8447" max="8447" width="8.28515625" style="106" customWidth="1"/>
    <col min="8448" max="8448" width="9.140625" style="106"/>
    <col min="8449" max="8449" width="27" style="106" customWidth="1"/>
    <col min="8450" max="8450" width="9.140625" style="106"/>
    <col min="8451" max="8451" width="13" style="106" customWidth="1"/>
    <col min="8452" max="8452" width="20" style="106" customWidth="1"/>
    <col min="8453" max="8454" width="13.5703125" style="106" customWidth="1"/>
    <col min="8455" max="8455" width="9.42578125" style="106" bestFit="1" customWidth="1"/>
    <col min="8456" max="8457" width="9.140625" style="106"/>
    <col min="8458" max="8458" width="20.28515625" style="106" customWidth="1"/>
    <col min="8459" max="8459" width="24.85546875" style="106" customWidth="1"/>
    <col min="8460" max="8460" width="25" style="106" customWidth="1"/>
    <col min="8461" max="8461" width="26" style="106" customWidth="1"/>
    <col min="8462" max="8462" width="16.5703125" style="106" customWidth="1"/>
    <col min="8463" max="8463" width="40.28515625" style="106" customWidth="1"/>
    <col min="8464" max="8464" width="24.140625" style="106" customWidth="1"/>
    <col min="8465" max="8465" width="36.28515625" style="106" customWidth="1"/>
    <col min="8466" max="8466" width="50.7109375" style="106" customWidth="1"/>
    <col min="8467" max="8702" width="9.140625" style="106"/>
    <col min="8703" max="8703" width="8.28515625" style="106" customWidth="1"/>
    <col min="8704" max="8704" width="9.140625" style="106"/>
    <col min="8705" max="8705" width="27" style="106" customWidth="1"/>
    <col min="8706" max="8706" width="9.140625" style="106"/>
    <col min="8707" max="8707" width="13" style="106" customWidth="1"/>
    <col min="8708" max="8708" width="20" style="106" customWidth="1"/>
    <col min="8709" max="8710" width="13.5703125" style="106" customWidth="1"/>
    <col min="8711" max="8711" width="9.42578125" style="106" bestFit="1" customWidth="1"/>
    <col min="8712" max="8713" width="9.140625" style="106"/>
    <col min="8714" max="8714" width="20.28515625" style="106" customWidth="1"/>
    <col min="8715" max="8715" width="24.85546875" style="106" customWidth="1"/>
    <col min="8716" max="8716" width="25" style="106" customWidth="1"/>
    <col min="8717" max="8717" width="26" style="106" customWidth="1"/>
    <col min="8718" max="8718" width="16.5703125" style="106" customWidth="1"/>
    <col min="8719" max="8719" width="40.28515625" style="106" customWidth="1"/>
    <col min="8720" max="8720" width="24.140625" style="106" customWidth="1"/>
    <col min="8721" max="8721" width="36.28515625" style="106" customWidth="1"/>
    <col min="8722" max="8722" width="50.7109375" style="106" customWidth="1"/>
    <col min="8723" max="8958" width="9.140625" style="106"/>
    <col min="8959" max="8959" width="8.28515625" style="106" customWidth="1"/>
    <col min="8960" max="8960" width="9.140625" style="106"/>
    <col min="8961" max="8961" width="27" style="106" customWidth="1"/>
    <col min="8962" max="8962" width="9.140625" style="106"/>
    <col min="8963" max="8963" width="13" style="106" customWidth="1"/>
    <col min="8964" max="8964" width="20" style="106" customWidth="1"/>
    <col min="8965" max="8966" width="13.5703125" style="106" customWidth="1"/>
    <col min="8967" max="8967" width="9.42578125" style="106" bestFit="1" customWidth="1"/>
    <col min="8968" max="8969" width="9.140625" style="106"/>
    <col min="8970" max="8970" width="20.28515625" style="106" customWidth="1"/>
    <col min="8971" max="8971" width="24.85546875" style="106" customWidth="1"/>
    <col min="8972" max="8972" width="25" style="106" customWidth="1"/>
    <col min="8973" max="8973" width="26" style="106" customWidth="1"/>
    <col min="8974" max="8974" width="16.5703125" style="106" customWidth="1"/>
    <col min="8975" max="8975" width="40.28515625" style="106" customWidth="1"/>
    <col min="8976" max="8976" width="24.140625" style="106" customWidth="1"/>
    <col min="8977" max="8977" width="36.28515625" style="106" customWidth="1"/>
    <col min="8978" max="8978" width="50.7109375" style="106" customWidth="1"/>
    <col min="8979" max="9214" width="9.140625" style="106"/>
    <col min="9215" max="9215" width="8.28515625" style="106" customWidth="1"/>
    <col min="9216" max="9216" width="9.140625" style="106"/>
    <col min="9217" max="9217" width="27" style="106" customWidth="1"/>
    <col min="9218" max="9218" width="9.140625" style="106"/>
    <col min="9219" max="9219" width="13" style="106" customWidth="1"/>
    <col min="9220" max="9220" width="20" style="106" customWidth="1"/>
    <col min="9221" max="9222" width="13.5703125" style="106" customWidth="1"/>
    <col min="9223" max="9223" width="9.42578125" style="106" bestFit="1" customWidth="1"/>
    <col min="9224" max="9225" width="9.140625" style="106"/>
    <col min="9226" max="9226" width="20.28515625" style="106" customWidth="1"/>
    <col min="9227" max="9227" width="24.85546875" style="106" customWidth="1"/>
    <col min="9228" max="9228" width="25" style="106" customWidth="1"/>
    <col min="9229" max="9229" width="26" style="106" customWidth="1"/>
    <col min="9230" max="9230" width="16.5703125" style="106" customWidth="1"/>
    <col min="9231" max="9231" width="40.28515625" style="106" customWidth="1"/>
    <col min="9232" max="9232" width="24.140625" style="106" customWidth="1"/>
    <col min="9233" max="9233" width="36.28515625" style="106" customWidth="1"/>
    <col min="9234" max="9234" width="50.7109375" style="106" customWidth="1"/>
    <col min="9235" max="9470" width="9.140625" style="106"/>
    <col min="9471" max="9471" width="8.28515625" style="106" customWidth="1"/>
    <col min="9472" max="9472" width="9.140625" style="106"/>
    <col min="9473" max="9473" width="27" style="106" customWidth="1"/>
    <col min="9474" max="9474" width="9.140625" style="106"/>
    <col min="9475" max="9475" width="13" style="106" customWidth="1"/>
    <col min="9476" max="9476" width="20" style="106" customWidth="1"/>
    <col min="9477" max="9478" width="13.5703125" style="106" customWidth="1"/>
    <col min="9479" max="9479" width="9.42578125" style="106" bestFit="1" customWidth="1"/>
    <col min="9480" max="9481" width="9.140625" style="106"/>
    <col min="9482" max="9482" width="20.28515625" style="106" customWidth="1"/>
    <col min="9483" max="9483" width="24.85546875" style="106" customWidth="1"/>
    <col min="9484" max="9484" width="25" style="106" customWidth="1"/>
    <col min="9485" max="9485" width="26" style="106" customWidth="1"/>
    <col min="9486" max="9486" width="16.5703125" style="106" customWidth="1"/>
    <col min="9487" max="9487" width="40.28515625" style="106" customWidth="1"/>
    <col min="9488" max="9488" width="24.140625" style="106" customWidth="1"/>
    <col min="9489" max="9489" width="36.28515625" style="106" customWidth="1"/>
    <col min="9490" max="9490" width="50.7109375" style="106" customWidth="1"/>
    <col min="9491" max="9726" width="9.140625" style="106"/>
    <col min="9727" max="9727" width="8.28515625" style="106" customWidth="1"/>
    <col min="9728" max="9728" width="9.140625" style="106"/>
    <col min="9729" max="9729" width="27" style="106" customWidth="1"/>
    <col min="9730" max="9730" width="9.140625" style="106"/>
    <col min="9731" max="9731" width="13" style="106" customWidth="1"/>
    <col min="9732" max="9732" width="20" style="106" customWidth="1"/>
    <col min="9733" max="9734" width="13.5703125" style="106" customWidth="1"/>
    <col min="9735" max="9735" width="9.42578125" style="106" bestFit="1" customWidth="1"/>
    <col min="9736" max="9737" width="9.140625" style="106"/>
    <col min="9738" max="9738" width="20.28515625" style="106" customWidth="1"/>
    <col min="9739" max="9739" width="24.85546875" style="106" customWidth="1"/>
    <col min="9740" max="9740" width="25" style="106" customWidth="1"/>
    <col min="9741" max="9741" width="26" style="106" customWidth="1"/>
    <col min="9742" max="9742" width="16.5703125" style="106" customWidth="1"/>
    <col min="9743" max="9743" width="40.28515625" style="106" customWidth="1"/>
    <col min="9744" max="9744" width="24.140625" style="106" customWidth="1"/>
    <col min="9745" max="9745" width="36.28515625" style="106" customWidth="1"/>
    <col min="9746" max="9746" width="50.7109375" style="106" customWidth="1"/>
    <col min="9747" max="9982" width="9.140625" style="106"/>
    <col min="9983" max="9983" width="8.28515625" style="106" customWidth="1"/>
    <col min="9984" max="9984" width="9.140625" style="106"/>
    <col min="9985" max="9985" width="27" style="106" customWidth="1"/>
    <col min="9986" max="9986" width="9.140625" style="106"/>
    <col min="9987" max="9987" width="13" style="106" customWidth="1"/>
    <col min="9988" max="9988" width="20" style="106" customWidth="1"/>
    <col min="9989" max="9990" width="13.5703125" style="106" customWidth="1"/>
    <col min="9991" max="9991" width="9.42578125" style="106" bestFit="1" customWidth="1"/>
    <col min="9992" max="9993" width="9.140625" style="106"/>
    <col min="9994" max="9994" width="20.28515625" style="106" customWidth="1"/>
    <col min="9995" max="9995" width="24.85546875" style="106" customWidth="1"/>
    <col min="9996" max="9996" width="25" style="106" customWidth="1"/>
    <col min="9997" max="9997" width="26" style="106" customWidth="1"/>
    <col min="9998" max="9998" width="16.5703125" style="106" customWidth="1"/>
    <col min="9999" max="9999" width="40.28515625" style="106" customWidth="1"/>
    <col min="10000" max="10000" width="24.140625" style="106" customWidth="1"/>
    <col min="10001" max="10001" width="36.28515625" style="106" customWidth="1"/>
    <col min="10002" max="10002" width="50.7109375" style="106" customWidth="1"/>
    <col min="10003" max="10238" width="9.140625" style="106"/>
    <col min="10239" max="10239" width="8.28515625" style="106" customWidth="1"/>
    <col min="10240" max="10240" width="9.140625" style="106"/>
    <col min="10241" max="10241" width="27" style="106" customWidth="1"/>
    <col min="10242" max="10242" width="9.140625" style="106"/>
    <col min="10243" max="10243" width="13" style="106" customWidth="1"/>
    <col min="10244" max="10244" width="20" style="106" customWidth="1"/>
    <col min="10245" max="10246" width="13.5703125" style="106" customWidth="1"/>
    <col min="10247" max="10247" width="9.42578125" style="106" bestFit="1" customWidth="1"/>
    <col min="10248" max="10249" width="9.140625" style="106"/>
    <col min="10250" max="10250" width="20.28515625" style="106" customWidth="1"/>
    <col min="10251" max="10251" width="24.85546875" style="106" customWidth="1"/>
    <col min="10252" max="10252" width="25" style="106" customWidth="1"/>
    <col min="10253" max="10253" width="26" style="106" customWidth="1"/>
    <col min="10254" max="10254" width="16.5703125" style="106" customWidth="1"/>
    <col min="10255" max="10255" width="40.28515625" style="106" customWidth="1"/>
    <col min="10256" max="10256" width="24.140625" style="106" customWidth="1"/>
    <col min="10257" max="10257" width="36.28515625" style="106" customWidth="1"/>
    <col min="10258" max="10258" width="50.7109375" style="106" customWidth="1"/>
    <col min="10259" max="10494" width="9.140625" style="106"/>
    <col min="10495" max="10495" width="8.28515625" style="106" customWidth="1"/>
    <col min="10496" max="10496" width="9.140625" style="106"/>
    <col min="10497" max="10497" width="27" style="106" customWidth="1"/>
    <col min="10498" max="10498" width="9.140625" style="106"/>
    <col min="10499" max="10499" width="13" style="106" customWidth="1"/>
    <col min="10500" max="10500" width="20" style="106" customWidth="1"/>
    <col min="10501" max="10502" width="13.5703125" style="106" customWidth="1"/>
    <col min="10503" max="10503" width="9.42578125" style="106" bestFit="1" customWidth="1"/>
    <col min="10504" max="10505" width="9.140625" style="106"/>
    <col min="10506" max="10506" width="20.28515625" style="106" customWidth="1"/>
    <col min="10507" max="10507" width="24.85546875" style="106" customWidth="1"/>
    <col min="10508" max="10508" width="25" style="106" customWidth="1"/>
    <col min="10509" max="10509" width="26" style="106" customWidth="1"/>
    <col min="10510" max="10510" width="16.5703125" style="106" customWidth="1"/>
    <col min="10511" max="10511" width="40.28515625" style="106" customWidth="1"/>
    <col min="10512" max="10512" width="24.140625" style="106" customWidth="1"/>
    <col min="10513" max="10513" width="36.28515625" style="106" customWidth="1"/>
    <col min="10514" max="10514" width="50.7109375" style="106" customWidth="1"/>
    <col min="10515" max="10750" width="9.140625" style="106"/>
    <col min="10751" max="10751" width="8.28515625" style="106" customWidth="1"/>
    <col min="10752" max="10752" width="9.140625" style="106"/>
    <col min="10753" max="10753" width="27" style="106" customWidth="1"/>
    <col min="10754" max="10754" width="9.140625" style="106"/>
    <col min="10755" max="10755" width="13" style="106" customWidth="1"/>
    <col min="10756" max="10756" width="20" style="106" customWidth="1"/>
    <col min="10757" max="10758" width="13.5703125" style="106" customWidth="1"/>
    <col min="10759" max="10759" width="9.42578125" style="106" bestFit="1" customWidth="1"/>
    <col min="10760" max="10761" width="9.140625" style="106"/>
    <col min="10762" max="10762" width="20.28515625" style="106" customWidth="1"/>
    <col min="10763" max="10763" width="24.85546875" style="106" customWidth="1"/>
    <col min="10764" max="10764" width="25" style="106" customWidth="1"/>
    <col min="10765" max="10765" width="26" style="106" customWidth="1"/>
    <col min="10766" max="10766" width="16.5703125" style="106" customWidth="1"/>
    <col min="10767" max="10767" width="40.28515625" style="106" customWidth="1"/>
    <col min="10768" max="10768" width="24.140625" style="106" customWidth="1"/>
    <col min="10769" max="10769" width="36.28515625" style="106" customWidth="1"/>
    <col min="10770" max="10770" width="50.7109375" style="106" customWidth="1"/>
    <col min="10771" max="11006" width="9.140625" style="106"/>
    <col min="11007" max="11007" width="8.28515625" style="106" customWidth="1"/>
    <col min="11008" max="11008" width="9.140625" style="106"/>
    <col min="11009" max="11009" width="27" style="106" customWidth="1"/>
    <col min="11010" max="11010" width="9.140625" style="106"/>
    <col min="11011" max="11011" width="13" style="106" customWidth="1"/>
    <col min="11012" max="11012" width="20" style="106" customWidth="1"/>
    <col min="11013" max="11014" width="13.5703125" style="106" customWidth="1"/>
    <col min="11015" max="11015" width="9.42578125" style="106" bestFit="1" customWidth="1"/>
    <col min="11016" max="11017" width="9.140625" style="106"/>
    <col min="11018" max="11018" width="20.28515625" style="106" customWidth="1"/>
    <col min="11019" max="11019" width="24.85546875" style="106" customWidth="1"/>
    <col min="11020" max="11020" width="25" style="106" customWidth="1"/>
    <col min="11021" max="11021" width="26" style="106" customWidth="1"/>
    <col min="11022" max="11022" width="16.5703125" style="106" customWidth="1"/>
    <col min="11023" max="11023" width="40.28515625" style="106" customWidth="1"/>
    <col min="11024" max="11024" width="24.140625" style="106" customWidth="1"/>
    <col min="11025" max="11025" width="36.28515625" style="106" customWidth="1"/>
    <col min="11026" max="11026" width="50.7109375" style="106" customWidth="1"/>
    <col min="11027" max="11262" width="9.140625" style="106"/>
    <col min="11263" max="11263" width="8.28515625" style="106" customWidth="1"/>
    <col min="11264" max="11264" width="9.140625" style="106"/>
    <col min="11265" max="11265" width="27" style="106" customWidth="1"/>
    <col min="11266" max="11266" width="9.140625" style="106"/>
    <col min="11267" max="11267" width="13" style="106" customWidth="1"/>
    <col min="11268" max="11268" width="20" style="106" customWidth="1"/>
    <col min="11269" max="11270" width="13.5703125" style="106" customWidth="1"/>
    <col min="11271" max="11271" width="9.42578125" style="106" bestFit="1" customWidth="1"/>
    <col min="11272" max="11273" width="9.140625" style="106"/>
    <col min="11274" max="11274" width="20.28515625" style="106" customWidth="1"/>
    <col min="11275" max="11275" width="24.85546875" style="106" customWidth="1"/>
    <col min="11276" max="11276" width="25" style="106" customWidth="1"/>
    <col min="11277" max="11277" width="26" style="106" customWidth="1"/>
    <col min="11278" max="11278" width="16.5703125" style="106" customWidth="1"/>
    <col min="11279" max="11279" width="40.28515625" style="106" customWidth="1"/>
    <col min="11280" max="11280" width="24.140625" style="106" customWidth="1"/>
    <col min="11281" max="11281" width="36.28515625" style="106" customWidth="1"/>
    <col min="11282" max="11282" width="50.7109375" style="106" customWidth="1"/>
    <col min="11283" max="11518" width="9.140625" style="106"/>
    <col min="11519" max="11519" width="8.28515625" style="106" customWidth="1"/>
    <col min="11520" max="11520" width="9.140625" style="106"/>
    <col min="11521" max="11521" width="27" style="106" customWidth="1"/>
    <col min="11522" max="11522" width="9.140625" style="106"/>
    <col min="11523" max="11523" width="13" style="106" customWidth="1"/>
    <col min="11524" max="11524" width="20" style="106" customWidth="1"/>
    <col min="11525" max="11526" width="13.5703125" style="106" customWidth="1"/>
    <col min="11527" max="11527" width="9.42578125" style="106" bestFit="1" customWidth="1"/>
    <col min="11528" max="11529" width="9.140625" style="106"/>
    <col min="11530" max="11530" width="20.28515625" style="106" customWidth="1"/>
    <col min="11531" max="11531" width="24.85546875" style="106" customWidth="1"/>
    <col min="11532" max="11532" width="25" style="106" customWidth="1"/>
    <col min="11533" max="11533" width="26" style="106" customWidth="1"/>
    <col min="11534" max="11534" width="16.5703125" style="106" customWidth="1"/>
    <col min="11535" max="11535" width="40.28515625" style="106" customWidth="1"/>
    <col min="11536" max="11536" width="24.140625" style="106" customWidth="1"/>
    <col min="11537" max="11537" width="36.28515625" style="106" customWidth="1"/>
    <col min="11538" max="11538" width="50.7109375" style="106" customWidth="1"/>
    <col min="11539" max="11774" width="9.140625" style="106"/>
    <col min="11775" max="11775" width="8.28515625" style="106" customWidth="1"/>
    <col min="11776" max="11776" width="9.140625" style="106"/>
    <col min="11777" max="11777" width="27" style="106" customWidth="1"/>
    <col min="11778" max="11778" width="9.140625" style="106"/>
    <col min="11779" max="11779" width="13" style="106" customWidth="1"/>
    <col min="11780" max="11780" width="20" style="106" customWidth="1"/>
    <col min="11781" max="11782" width="13.5703125" style="106" customWidth="1"/>
    <col min="11783" max="11783" width="9.42578125" style="106" bestFit="1" customWidth="1"/>
    <col min="11784" max="11785" width="9.140625" style="106"/>
    <col min="11786" max="11786" width="20.28515625" style="106" customWidth="1"/>
    <col min="11787" max="11787" width="24.85546875" style="106" customWidth="1"/>
    <col min="11788" max="11788" width="25" style="106" customWidth="1"/>
    <col min="11789" max="11789" width="26" style="106" customWidth="1"/>
    <col min="11790" max="11790" width="16.5703125" style="106" customWidth="1"/>
    <col min="11791" max="11791" width="40.28515625" style="106" customWidth="1"/>
    <col min="11792" max="11792" width="24.140625" style="106" customWidth="1"/>
    <col min="11793" max="11793" width="36.28515625" style="106" customWidth="1"/>
    <col min="11794" max="11794" width="50.7109375" style="106" customWidth="1"/>
    <col min="11795" max="12030" width="9.140625" style="106"/>
    <col min="12031" max="12031" width="8.28515625" style="106" customWidth="1"/>
    <col min="12032" max="12032" width="9.140625" style="106"/>
    <col min="12033" max="12033" width="27" style="106" customWidth="1"/>
    <col min="12034" max="12034" width="9.140625" style="106"/>
    <col min="12035" max="12035" width="13" style="106" customWidth="1"/>
    <col min="12036" max="12036" width="20" style="106" customWidth="1"/>
    <col min="12037" max="12038" width="13.5703125" style="106" customWidth="1"/>
    <col min="12039" max="12039" width="9.42578125" style="106" bestFit="1" customWidth="1"/>
    <col min="12040" max="12041" width="9.140625" style="106"/>
    <col min="12042" max="12042" width="20.28515625" style="106" customWidth="1"/>
    <col min="12043" max="12043" width="24.85546875" style="106" customWidth="1"/>
    <col min="12044" max="12044" width="25" style="106" customWidth="1"/>
    <col min="12045" max="12045" width="26" style="106" customWidth="1"/>
    <col min="12046" max="12046" width="16.5703125" style="106" customWidth="1"/>
    <col min="12047" max="12047" width="40.28515625" style="106" customWidth="1"/>
    <col min="12048" max="12048" width="24.140625" style="106" customWidth="1"/>
    <col min="12049" max="12049" width="36.28515625" style="106" customWidth="1"/>
    <col min="12050" max="12050" width="50.7109375" style="106" customWidth="1"/>
    <col min="12051" max="12286" width="9.140625" style="106"/>
    <col min="12287" max="12287" width="8.28515625" style="106" customWidth="1"/>
    <col min="12288" max="12288" width="9.140625" style="106"/>
    <col min="12289" max="12289" width="27" style="106" customWidth="1"/>
    <col min="12290" max="12290" width="9.140625" style="106"/>
    <col min="12291" max="12291" width="13" style="106" customWidth="1"/>
    <col min="12292" max="12292" width="20" style="106" customWidth="1"/>
    <col min="12293" max="12294" width="13.5703125" style="106" customWidth="1"/>
    <col min="12295" max="12295" width="9.42578125" style="106" bestFit="1" customWidth="1"/>
    <col min="12296" max="12297" width="9.140625" style="106"/>
    <col min="12298" max="12298" width="20.28515625" style="106" customWidth="1"/>
    <col min="12299" max="12299" width="24.85546875" style="106" customWidth="1"/>
    <col min="12300" max="12300" width="25" style="106" customWidth="1"/>
    <col min="12301" max="12301" width="26" style="106" customWidth="1"/>
    <col min="12302" max="12302" width="16.5703125" style="106" customWidth="1"/>
    <col min="12303" max="12303" width="40.28515625" style="106" customWidth="1"/>
    <col min="12304" max="12304" width="24.140625" style="106" customWidth="1"/>
    <col min="12305" max="12305" width="36.28515625" style="106" customWidth="1"/>
    <col min="12306" max="12306" width="50.7109375" style="106" customWidth="1"/>
    <col min="12307" max="12542" width="9.140625" style="106"/>
    <col min="12543" max="12543" width="8.28515625" style="106" customWidth="1"/>
    <col min="12544" max="12544" width="9.140625" style="106"/>
    <col min="12545" max="12545" width="27" style="106" customWidth="1"/>
    <col min="12546" max="12546" width="9.140625" style="106"/>
    <col min="12547" max="12547" width="13" style="106" customWidth="1"/>
    <col min="12548" max="12548" width="20" style="106" customWidth="1"/>
    <col min="12549" max="12550" width="13.5703125" style="106" customWidth="1"/>
    <col min="12551" max="12551" width="9.42578125" style="106" bestFit="1" customWidth="1"/>
    <col min="12552" max="12553" width="9.140625" style="106"/>
    <col min="12554" max="12554" width="20.28515625" style="106" customWidth="1"/>
    <col min="12555" max="12555" width="24.85546875" style="106" customWidth="1"/>
    <col min="12556" max="12556" width="25" style="106" customWidth="1"/>
    <col min="12557" max="12557" width="26" style="106" customWidth="1"/>
    <col min="12558" max="12558" width="16.5703125" style="106" customWidth="1"/>
    <col min="12559" max="12559" width="40.28515625" style="106" customWidth="1"/>
    <col min="12560" max="12560" width="24.140625" style="106" customWidth="1"/>
    <col min="12561" max="12561" width="36.28515625" style="106" customWidth="1"/>
    <col min="12562" max="12562" width="50.7109375" style="106" customWidth="1"/>
    <col min="12563" max="12798" width="9.140625" style="106"/>
    <col min="12799" max="12799" width="8.28515625" style="106" customWidth="1"/>
    <col min="12800" max="12800" width="9.140625" style="106"/>
    <col min="12801" max="12801" width="27" style="106" customWidth="1"/>
    <col min="12802" max="12802" width="9.140625" style="106"/>
    <col min="12803" max="12803" width="13" style="106" customWidth="1"/>
    <col min="12804" max="12804" width="20" style="106" customWidth="1"/>
    <col min="12805" max="12806" width="13.5703125" style="106" customWidth="1"/>
    <col min="12807" max="12807" width="9.42578125" style="106" bestFit="1" customWidth="1"/>
    <col min="12808" max="12809" width="9.140625" style="106"/>
    <col min="12810" max="12810" width="20.28515625" style="106" customWidth="1"/>
    <col min="12811" max="12811" width="24.85546875" style="106" customWidth="1"/>
    <col min="12812" max="12812" width="25" style="106" customWidth="1"/>
    <col min="12813" max="12813" width="26" style="106" customWidth="1"/>
    <col min="12814" max="12814" width="16.5703125" style="106" customWidth="1"/>
    <col min="12815" max="12815" width="40.28515625" style="106" customWidth="1"/>
    <col min="12816" max="12816" width="24.140625" style="106" customWidth="1"/>
    <col min="12817" max="12817" width="36.28515625" style="106" customWidth="1"/>
    <col min="12818" max="12818" width="50.7109375" style="106" customWidth="1"/>
    <col min="12819" max="13054" width="9.140625" style="106"/>
    <col min="13055" max="13055" width="8.28515625" style="106" customWidth="1"/>
    <col min="13056" max="13056" width="9.140625" style="106"/>
    <col min="13057" max="13057" width="27" style="106" customWidth="1"/>
    <col min="13058" max="13058" width="9.140625" style="106"/>
    <col min="13059" max="13059" width="13" style="106" customWidth="1"/>
    <col min="13060" max="13060" width="20" style="106" customWidth="1"/>
    <col min="13061" max="13062" width="13.5703125" style="106" customWidth="1"/>
    <col min="13063" max="13063" width="9.42578125" style="106" bestFit="1" customWidth="1"/>
    <col min="13064" max="13065" width="9.140625" style="106"/>
    <col min="13066" max="13066" width="20.28515625" style="106" customWidth="1"/>
    <col min="13067" max="13067" width="24.85546875" style="106" customWidth="1"/>
    <col min="13068" max="13068" width="25" style="106" customWidth="1"/>
    <col min="13069" max="13069" width="26" style="106" customWidth="1"/>
    <col min="13070" max="13070" width="16.5703125" style="106" customWidth="1"/>
    <col min="13071" max="13071" width="40.28515625" style="106" customWidth="1"/>
    <col min="13072" max="13072" width="24.140625" style="106" customWidth="1"/>
    <col min="13073" max="13073" width="36.28515625" style="106" customWidth="1"/>
    <col min="13074" max="13074" width="50.7109375" style="106" customWidth="1"/>
    <col min="13075" max="13310" width="9.140625" style="106"/>
    <col min="13311" max="13311" width="8.28515625" style="106" customWidth="1"/>
    <col min="13312" max="13312" width="9.140625" style="106"/>
    <col min="13313" max="13313" width="27" style="106" customWidth="1"/>
    <col min="13314" max="13314" width="9.140625" style="106"/>
    <col min="13315" max="13315" width="13" style="106" customWidth="1"/>
    <col min="13316" max="13316" width="20" style="106" customWidth="1"/>
    <col min="13317" max="13318" width="13.5703125" style="106" customWidth="1"/>
    <col min="13319" max="13319" width="9.42578125" style="106" bestFit="1" customWidth="1"/>
    <col min="13320" max="13321" width="9.140625" style="106"/>
    <col min="13322" max="13322" width="20.28515625" style="106" customWidth="1"/>
    <col min="13323" max="13323" width="24.85546875" style="106" customWidth="1"/>
    <col min="13324" max="13324" width="25" style="106" customWidth="1"/>
    <col min="13325" max="13325" width="26" style="106" customWidth="1"/>
    <col min="13326" max="13326" width="16.5703125" style="106" customWidth="1"/>
    <col min="13327" max="13327" width="40.28515625" style="106" customWidth="1"/>
    <col min="13328" max="13328" width="24.140625" style="106" customWidth="1"/>
    <col min="13329" max="13329" width="36.28515625" style="106" customWidth="1"/>
    <col min="13330" max="13330" width="50.7109375" style="106" customWidth="1"/>
    <col min="13331" max="13566" width="9.140625" style="106"/>
    <col min="13567" max="13567" width="8.28515625" style="106" customWidth="1"/>
    <col min="13568" max="13568" width="9.140625" style="106"/>
    <col min="13569" max="13569" width="27" style="106" customWidth="1"/>
    <col min="13570" max="13570" width="9.140625" style="106"/>
    <col min="13571" max="13571" width="13" style="106" customWidth="1"/>
    <col min="13572" max="13572" width="20" style="106" customWidth="1"/>
    <col min="13573" max="13574" width="13.5703125" style="106" customWidth="1"/>
    <col min="13575" max="13575" width="9.42578125" style="106" bestFit="1" customWidth="1"/>
    <col min="13576" max="13577" width="9.140625" style="106"/>
    <col min="13578" max="13578" width="20.28515625" style="106" customWidth="1"/>
    <col min="13579" max="13579" width="24.85546875" style="106" customWidth="1"/>
    <col min="13580" max="13580" width="25" style="106" customWidth="1"/>
    <col min="13581" max="13581" width="26" style="106" customWidth="1"/>
    <col min="13582" max="13582" width="16.5703125" style="106" customWidth="1"/>
    <col min="13583" max="13583" width="40.28515625" style="106" customWidth="1"/>
    <col min="13584" max="13584" width="24.140625" style="106" customWidth="1"/>
    <col min="13585" max="13585" width="36.28515625" style="106" customWidth="1"/>
    <col min="13586" max="13586" width="50.7109375" style="106" customWidth="1"/>
    <col min="13587" max="13822" width="9.140625" style="106"/>
    <col min="13823" max="13823" width="8.28515625" style="106" customWidth="1"/>
    <col min="13824" max="13824" width="9.140625" style="106"/>
    <col min="13825" max="13825" width="27" style="106" customWidth="1"/>
    <col min="13826" max="13826" width="9.140625" style="106"/>
    <col min="13827" max="13827" width="13" style="106" customWidth="1"/>
    <col min="13828" max="13828" width="20" style="106" customWidth="1"/>
    <col min="13829" max="13830" width="13.5703125" style="106" customWidth="1"/>
    <col min="13831" max="13831" width="9.42578125" style="106" bestFit="1" customWidth="1"/>
    <col min="13832" max="13833" width="9.140625" style="106"/>
    <col min="13834" max="13834" width="20.28515625" style="106" customWidth="1"/>
    <col min="13835" max="13835" width="24.85546875" style="106" customWidth="1"/>
    <col min="13836" max="13836" width="25" style="106" customWidth="1"/>
    <col min="13837" max="13837" width="26" style="106" customWidth="1"/>
    <col min="13838" max="13838" width="16.5703125" style="106" customWidth="1"/>
    <col min="13839" max="13839" width="40.28515625" style="106" customWidth="1"/>
    <col min="13840" max="13840" width="24.140625" style="106" customWidth="1"/>
    <col min="13841" max="13841" width="36.28515625" style="106" customWidth="1"/>
    <col min="13842" max="13842" width="50.7109375" style="106" customWidth="1"/>
    <col min="13843" max="14078" width="9.140625" style="106"/>
    <col min="14079" max="14079" width="8.28515625" style="106" customWidth="1"/>
    <col min="14080" max="14080" width="9.140625" style="106"/>
    <col min="14081" max="14081" width="27" style="106" customWidth="1"/>
    <col min="14082" max="14082" width="9.140625" style="106"/>
    <col min="14083" max="14083" width="13" style="106" customWidth="1"/>
    <col min="14084" max="14084" width="20" style="106" customWidth="1"/>
    <col min="14085" max="14086" width="13.5703125" style="106" customWidth="1"/>
    <col min="14087" max="14087" width="9.42578125" style="106" bestFit="1" customWidth="1"/>
    <col min="14088" max="14089" width="9.140625" style="106"/>
    <col min="14090" max="14090" width="20.28515625" style="106" customWidth="1"/>
    <col min="14091" max="14091" width="24.85546875" style="106" customWidth="1"/>
    <col min="14092" max="14092" width="25" style="106" customWidth="1"/>
    <col min="14093" max="14093" width="26" style="106" customWidth="1"/>
    <col min="14094" max="14094" width="16.5703125" style="106" customWidth="1"/>
    <col min="14095" max="14095" width="40.28515625" style="106" customWidth="1"/>
    <col min="14096" max="14096" width="24.140625" style="106" customWidth="1"/>
    <col min="14097" max="14097" width="36.28515625" style="106" customWidth="1"/>
    <col min="14098" max="14098" width="50.7109375" style="106" customWidth="1"/>
    <col min="14099" max="14334" width="9.140625" style="106"/>
    <col min="14335" max="14335" width="8.28515625" style="106" customWidth="1"/>
    <col min="14336" max="14336" width="9.140625" style="106"/>
    <col min="14337" max="14337" width="27" style="106" customWidth="1"/>
    <col min="14338" max="14338" width="9.140625" style="106"/>
    <col min="14339" max="14339" width="13" style="106" customWidth="1"/>
    <col min="14340" max="14340" width="20" style="106" customWidth="1"/>
    <col min="14341" max="14342" width="13.5703125" style="106" customWidth="1"/>
    <col min="14343" max="14343" width="9.42578125" style="106" bestFit="1" customWidth="1"/>
    <col min="14344" max="14345" width="9.140625" style="106"/>
    <col min="14346" max="14346" width="20.28515625" style="106" customWidth="1"/>
    <col min="14347" max="14347" width="24.85546875" style="106" customWidth="1"/>
    <col min="14348" max="14348" width="25" style="106" customWidth="1"/>
    <col min="14349" max="14349" width="26" style="106" customWidth="1"/>
    <col min="14350" max="14350" width="16.5703125" style="106" customWidth="1"/>
    <col min="14351" max="14351" width="40.28515625" style="106" customWidth="1"/>
    <col min="14352" max="14352" width="24.140625" style="106" customWidth="1"/>
    <col min="14353" max="14353" width="36.28515625" style="106" customWidth="1"/>
    <col min="14354" max="14354" width="50.7109375" style="106" customWidth="1"/>
    <col min="14355" max="14590" width="9.140625" style="106"/>
    <col min="14591" max="14591" width="8.28515625" style="106" customWidth="1"/>
    <col min="14592" max="14592" width="9.140625" style="106"/>
    <col min="14593" max="14593" width="27" style="106" customWidth="1"/>
    <col min="14594" max="14594" width="9.140625" style="106"/>
    <col min="14595" max="14595" width="13" style="106" customWidth="1"/>
    <col min="14596" max="14596" width="20" style="106" customWidth="1"/>
    <col min="14597" max="14598" width="13.5703125" style="106" customWidth="1"/>
    <col min="14599" max="14599" width="9.42578125" style="106" bestFit="1" customWidth="1"/>
    <col min="14600" max="14601" width="9.140625" style="106"/>
    <col min="14602" max="14602" width="20.28515625" style="106" customWidth="1"/>
    <col min="14603" max="14603" width="24.85546875" style="106" customWidth="1"/>
    <col min="14604" max="14604" width="25" style="106" customWidth="1"/>
    <col min="14605" max="14605" width="26" style="106" customWidth="1"/>
    <col min="14606" max="14606" width="16.5703125" style="106" customWidth="1"/>
    <col min="14607" max="14607" width="40.28515625" style="106" customWidth="1"/>
    <col min="14608" max="14608" width="24.140625" style="106" customWidth="1"/>
    <col min="14609" max="14609" width="36.28515625" style="106" customWidth="1"/>
    <col min="14610" max="14610" width="50.7109375" style="106" customWidth="1"/>
    <col min="14611" max="14846" width="9.140625" style="106"/>
    <col min="14847" max="14847" width="8.28515625" style="106" customWidth="1"/>
    <col min="14848" max="14848" width="9.140625" style="106"/>
    <col min="14849" max="14849" width="27" style="106" customWidth="1"/>
    <col min="14850" max="14850" width="9.140625" style="106"/>
    <col min="14851" max="14851" width="13" style="106" customWidth="1"/>
    <col min="14852" max="14852" width="20" style="106" customWidth="1"/>
    <col min="14853" max="14854" width="13.5703125" style="106" customWidth="1"/>
    <col min="14855" max="14855" width="9.42578125" style="106" bestFit="1" customWidth="1"/>
    <col min="14856" max="14857" width="9.140625" style="106"/>
    <col min="14858" max="14858" width="20.28515625" style="106" customWidth="1"/>
    <col min="14859" max="14859" width="24.85546875" style="106" customWidth="1"/>
    <col min="14860" max="14860" width="25" style="106" customWidth="1"/>
    <col min="14861" max="14861" width="26" style="106" customWidth="1"/>
    <col min="14862" max="14862" width="16.5703125" style="106" customWidth="1"/>
    <col min="14863" max="14863" width="40.28515625" style="106" customWidth="1"/>
    <col min="14864" max="14864" width="24.140625" style="106" customWidth="1"/>
    <col min="14865" max="14865" width="36.28515625" style="106" customWidth="1"/>
    <col min="14866" max="14866" width="50.7109375" style="106" customWidth="1"/>
    <col min="14867" max="15102" width="9.140625" style="106"/>
    <col min="15103" max="15103" width="8.28515625" style="106" customWidth="1"/>
    <col min="15104" max="15104" width="9.140625" style="106"/>
    <col min="15105" max="15105" width="27" style="106" customWidth="1"/>
    <col min="15106" max="15106" width="9.140625" style="106"/>
    <col min="15107" max="15107" width="13" style="106" customWidth="1"/>
    <col min="15108" max="15108" width="20" style="106" customWidth="1"/>
    <col min="15109" max="15110" width="13.5703125" style="106" customWidth="1"/>
    <col min="15111" max="15111" width="9.42578125" style="106" bestFit="1" customWidth="1"/>
    <col min="15112" max="15113" width="9.140625" style="106"/>
    <col min="15114" max="15114" width="20.28515625" style="106" customWidth="1"/>
    <col min="15115" max="15115" width="24.85546875" style="106" customWidth="1"/>
    <col min="15116" max="15116" width="25" style="106" customWidth="1"/>
    <col min="15117" max="15117" width="26" style="106" customWidth="1"/>
    <col min="15118" max="15118" width="16.5703125" style="106" customWidth="1"/>
    <col min="15119" max="15119" width="40.28515625" style="106" customWidth="1"/>
    <col min="15120" max="15120" width="24.140625" style="106" customWidth="1"/>
    <col min="15121" max="15121" width="36.28515625" style="106" customWidth="1"/>
    <col min="15122" max="15122" width="50.7109375" style="106" customWidth="1"/>
    <col min="15123" max="15358" width="9.140625" style="106"/>
    <col min="15359" max="15359" width="8.28515625" style="106" customWidth="1"/>
    <col min="15360" max="15360" width="9.140625" style="106"/>
    <col min="15361" max="15361" width="27" style="106" customWidth="1"/>
    <col min="15362" max="15362" width="9.140625" style="106"/>
    <col min="15363" max="15363" width="13" style="106" customWidth="1"/>
    <col min="15364" max="15364" width="20" style="106" customWidth="1"/>
    <col min="15365" max="15366" width="13.5703125" style="106" customWidth="1"/>
    <col min="15367" max="15367" width="9.42578125" style="106" bestFit="1" customWidth="1"/>
    <col min="15368" max="15369" width="9.140625" style="106"/>
    <col min="15370" max="15370" width="20.28515625" style="106" customWidth="1"/>
    <col min="15371" max="15371" width="24.85546875" style="106" customWidth="1"/>
    <col min="15372" max="15372" width="25" style="106" customWidth="1"/>
    <col min="15373" max="15373" width="26" style="106" customWidth="1"/>
    <col min="15374" max="15374" width="16.5703125" style="106" customWidth="1"/>
    <col min="15375" max="15375" width="40.28515625" style="106" customWidth="1"/>
    <col min="15376" max="15376" width="24.140625" style="106" customWidth="1"/>
    <col min="15377" max="15377" width="36.28515625" style="106" customWidth="1"/>
    <col min="15378" max="15378" width="50.7109375" style="106" customWidth="1"/>
    <col min="15379" max="15614" width="9.140625" style="106"/>
    <col min="15615" max="15615" width="8.28515625" style="106" customWidth="1"/>
    <col min="15616" max="15616" width="9.140625" style="106"/>
    <col min="15617" max="15617" width="27" style="106" customWidth="1"/>
    <col min="15618" max="15618" width="9.140625" style="106"/>
    <col min="15619" max="15619" width="13" style="106" customWidth="1"/>
    <col min="15620" max="15620" width="20" style="106" customWidth="1"/>
    <col min="15621" max="15622" width="13.5703125" style="106" customWidth="1"/>
    <col min="15623" max="15623" width="9.42578125" style="106" bestFit="1" customWidth="1"/>
    <col min="15624" max="15625" width="9.140625" style="106"/>
    <col min="15626" max="15626" width="20.28515625" style="106" customWidth="1"/>
    <col min="15627" max="15627" width="24.85546875" style="106" customWidth="1"/>
    <col min="15628" max="15628" width="25" style="106" customWidth="1"/>
    <col min="15629" max="15629" width="26" style="106" customWidth="1"/>
    <col min="15630" max="15630" width="16.5703125" style="106" customWidth="1"/>
    <col min="15631" max="15631" width="40.28515625" style="106" customWidth="1"/>
    <col min="15632" max="15632" width="24.140625" style="106" customWidth="1"/>
    <col min="15633" max="15633" width="36.28515625" style="106" customWidth="1"/>
    <col min="15634" max="15634" width="50.7109375" style="106" customWidth="1"/>
    <col min="15635" max="15870" width="9.140625" style="106"/>
    <col min="15871" max="15871" width="8.28515625" style="106" customWidth="1"/>
    <col min="15872" max="15872" width="9.140625" style="106"/>
    <col min="15873" max="15873" width="27" style="106" customWidth="1"/>
    <col min="15874" max="15874" width="9.140625" style="106"/>
    <col min="15875" max="15875" width="13" style="106" customWidth="1"/>
    <col min="15876" max="15876" width="20" style="106" customWidth="1"/>
    <col min="15877" max="15878" width="13.5703125" style="106" customWidth="1"/>
    <col min="15879" max="15879" width="9.42578125" style="106" bestFit="1" customWidth="1"/>
    <col min="15880" max="15881" width="9.140625" style="106"/>
    <col min="15882" max="15882" width="20.28515625" style="106" customWidth="1"/>
    <col min="15883" max="15883" width="24.85546875" style="106" customWidth="1"/>
    <col min="15884" max="15884" width="25" style="106" customWidth="1"/>
    <col min="15885" max="15885" width="26" style="106" customWidth="1"/>
    <col min="15886" max="15886" width="16.5703125" style="106" customWidth="1"/>
    <col min="15887" max="15887" width="40.28515625" style="106" customWidth="1"/>
    <col min="15888" max="15888" width="24.140625" style="106" customWidth="1"/>
    <col min="15889" max="15889" width="36.28515625" style="106" customWidth="1"/>
    <col min="15890" max="15890" width="50.7109375" style="106" customWidth="1"/>
    <col min="15891" max="16126" width="9.140625" style="106"/>
    <col min="16127" max="16127" width="8.28515625" style="106" customWidth="1"/>
    <col min="16128" max="16128" width="9.140625" style="106"/>
    <col min="16129" max="16129" width="27" style="106" customWidth="1"/>
    <col min="16130" max="16130" width="9.140625" style="106"/>
    <col min="16131" max="16131" width="13" style="106" customWidth="1"/>
    <col min="16132" max="16132" width="20" style="106" customWidth="1"/>
    <col min="16133" max="16134" width="13.5703125" style="106" customWidth="1"/>
    <col min="16135" max="16135" width="9.42578125" style="106" bestFit="1" customWidth="1"/>
    <col min="16136" max="16137" width="9.140625" style="106"/>
    <col min="16138" max="16138" width="20.28515625" style="106" customWidth="1"/>
    <col min="16139" max="16139" width="24.85546875" style="106" customWidth="1"/>
    <col min="16140" max="16140" width="25" style="106" customWidth="1"/>
    <col min="16141" max="16141" width="26" style="106" customWidth="1"/>
    <col min="16142" max="16142" width="16.5703125" style="106" customWidth="1"/>
    <col min="16143" max="16143" width="40.28515625" style="106" customWidth="1"/>
    <col min="16144" max="16144" width="24.140625" style="106" customWidth="1"/>
    <col min="16145" max="16145" width="36.28515625" style="106" customWidth="1"/>
    <col min="16146" max="16146" width="50.7109375" style="106" customWidth="1"/>
    <col min="16147" max="16384" width="9.140625" style="106"/>
  </cols>
  <sheetData>
    <row r="2" spans="1:20" ht="15.75" customHeight="1">
      <c r="A2" s="247" t="s">
        <v>848</v>
      </c>
      <c r="B2" s="247"/>
      <c r="C2" s="247"/>
      <c r="D2" s="247"/>
      <c r="E2" s="247"/>
      <c r="F2" s="247"/>
      <c r="G2" s="247"/>
      <c r="H2" s="247"/>
      <c r="I2" s="247"/>
      <c r="J2" s="247"/>
      <c r="K2" s="248"/>
      <c r="L2" s="248"/>
      <c r="M2" s="248"/>
      <c r="N2" s="248"/>
      <c r="O2" s="248"/>
      <c r="P2" s="248"/>
      <c r="Q2" s="248"/>
      <c r="R2" s="248"/>
      <c r="S2" s="248"/>
      <c r="T2" s="248"/>
    </row>
    <row r="3" spans="1:20" ht="4.5" customHeight="1"/>
    <row r="4" spans="1:20" ht="36.75" customHeight="1">
      <c r="A4" s="259" t="s">
        <v>0</v>
      </c>
      <c r="B4" s="259" t="s">
        <v>1</v>
      </c>
      <c r="C4" s="259" t="s">
        <v>2</v>
      </c>
      <c r="D4" s="259" t="s">
        <v>3</v>
      </c>
      <c r="E4" s="259" t="s">
        <v>4</v>
      </c>
      <c r="F4" s="259" t="s">
        <v>5</v>
      </c>
      <c r="G4" s="259" t="s">
        <v>6</v>
      </c>
      <c r="H4" s="259" t="s">
        <v>7</v>
      </c>
      <c r="I4" s="259" t="s">
        <v>8</v>
      </c>
      <c r="J4" s="260" t="s">
        <v>9</v>
      </c>
      <c r="K4" s="261"/>
      <c r="L4" s="259" t="s">
        <v>10</v>
      </c>
      <c r="M4" s="262" t="s">
        <v>11</v>
      </c>
      <c r="N4" s="263"/>
      <c r="O4" s="260" t="s">
        <v>12</v>
      </c>
      <c r="P4" s="261"/>
      <c r="Q4" s="264" t="s">
        <v>13</v>
      </c>
      <c r="R4" s="264"/>
      <c r="S4" s="264" t="s">
        <v>14</v>
      </c>
    </row>
    <row r="5" spans="1:20" ht="26.25" customHeight="1">
      <c r="A5" s="251"/>
      <c r="B5" s="251"/>
      <c r="C5" s="251"/>
      <c r="D5" s="251"/>
      <c r="E5" s="251"/>
      <c r="F5" s="251"/>
      <c r="G5" s="251"/>
      <c r="H5" s="251"/>
      <c r="I5" s="251"/>
      <c r="J5" s="97" t="s">
        <v>15</v>
      </c>
      <c r="K5" s="196" t="s">
        <v>16</v>
      </c>
      <c r="L5" s="251"/>
      <c r="M5" s="97">
        <v>2018</v>
      </c>
      <c r="N5" s="97">
        <v>2019</v>
      </c>
      <c r="O5" s="97">
        <v>2018</v>
      </c>
      <c r="P5" s="97">
        <v>2019</v>
      </c>
      <c r="Q5" s="97">
        <v>2018</v>
      </c>
      <c r="R5" s="97">
        <v>2019</v>
      </c>
      <c r="S5" s="259"/>
    </row>
    <row r="6" spans="1:20" ht="14.25" customHeight="1">
      <c r="A6" s="101" t="s">
        <v>17</v>
      </c>
      <c r="B6" s="101" t="s">
        <v>18</v>
      </c>
      <c r="C6" s="101" t="s">
        <v>19</v>
      </c>
      <c r="D6" s="101" t="s">
        <v>20</v>
      </c>
      <c r="E6" s="101" t="s">
        <v>21</v>
      </c>
      <c r="F6" s="101" t="s">
        <v>22</v>
      </c>
      <c r="G6" s="194" t="s">
        <v>23</v>
      </c>
      <c r="H6" s="101" t="s">
        <v>24</v>
      </c>
      <c r="I6" s="101" t="s">
        <v>25</v>
      </c>
      <c r="J6" s="101" t="s">
        <v>26</v>
      </c>
      <c r="K6" s="197" t="s">
        <v>27</v>
      </c>
      <c r="L6" s="101" t="s">
        <v>28</v>
      </c>
      <c r="M6" s="101" t="s">
        <v>29</v>
      </c>
      <c r="N6" s="101" t="s">
        <v>30</v>
      </c>
      <c r="O6" s="101" t="s">
        <v>31</v>
      </c>
      <c r="P6" s="101" t="s">
        <v>32</v>
      </c>
      <c r="Q6" s="101" t="s">
        <v>148</v>
      </c>
      <c r="R6" s="101" t="s">
        <v>34</v>
      </c>
      <c r="S6" s="101" t="s">
        <v>35</v>
      </c>
    </row>
    <row r="7" spans="1:20" s="131" customFormat="1" ht="183" customHeight="1">
      <c r="A7" s="193">
        <v>1</v>
      </c>
      <c r="B7" s="193" t="s">
        <v>125</v>
      </c>
      <c r="C7" s="151" t="s">
        <v>704</v>
      </c>
      <c r="D7" s="193" t="s">
        <v>115</v>
      </c>
      <c r="E7" s="193" t="s">
        <v>705</v>
      </c>
      <c r="F7" s="193" t="s">
        <v>76</v>
      </c>
      <c r="G7" s="193" t="s">
        <v>247</v>
      </c>
      <c r="H7" s="193" t="s">
        <v>248</v>
      </c>
      <c r="I7" s="151" t="s">
        <v>249</v>
      </c>
      <c r="J7" s="151" t="s">
        <v>630</v>
      </c>
      <c r="K7" s="110" t="s">
        <v>631</v>
      </c>
      <c r="L7" s="193" t="s">
        <v>250</v>
      </c>
      <c r="M7" s="193" t="s">
        <v>618</v>
      </c>
      <c r="N7" s="193" t="s">
        <v>251</v>
      </c>
      <c r="O7" s="84">
        <v>32000</v>
      </c>
      <c r="P7" s="84" t="s">
        <v>251</v>
      </c>
      <c r="Q7" s="84">
        <v>32000</v>
      </c>
      <c r="R7" s="84" t="s">
        <v>251</v>
      </c>
      <c r="S7" s="193" t="s">
        <v>252</v>
      </c>
    </row>
    <row r="8" spans="1:20" s="131" customFormat="1" ht="216" customHeight="1">
      <c r="A8" s="151">
        <v>2</v>
      </c>
      <c r="B8" s="151" t="s">
        <v>125</v>
      </c>
      <c r="C8" s="151" t="s">
        <v>704</v>
      </c>
      <c r="D8" s="151" t="s">
        <v>849</v>
      </c>
      <c r="E8" s="151" t="s">
        <v>706</v>
      </c>
      <c r="F8" s="151" t="s">
        <v>103</v>
      </c>
      <c r="G8" s="151" t="s">
        <v>253</v>
      </c>
      <c r="H8" s="151" t="s">
        <v>699</v>
      </c>
      <c r="I8" s="151" t="s">
        <v>122</v>
      </c>
      <c r="J8" s="151" t="s">
        <v>700</v>
      </c>
      <c r="K8" s="110" t="s">
        <v>701</v>
      </c>
      <c r="L8" s="151" t="s">
        <v>254</v>
      </c>
      <c r="M8" s="151" t="s">
        <v>255</v>
      </c>
      <c r="N8" s="151" t="s">
        <v>251</v>
      </c>
      <c r="O8" s="152">
        <v>10000</v>
      </c>
      <c r="P8" s="152" t="s">
        <v>251</v>
      </c>
      <c r="Q8" s="152">
        <v>10000</v>
      </c>
      <c r="R8" s="152" t="s">
        <v>251</v>
      </c>
      <c r="S8" s="151" t="s">
        <v>252</v>
      </c>
    </row>
    <row r="9" spans="1:20" s="133" customFormat="1" ht="211.5" customHeight="1">
      <c r="A9" s="151">
        <v>3</v>
      </c>
      <c r="B9" s="151" t="s">
        <v>125</v>
      </c>
      <c r="C9" s="151" t="s">
        <v>704</v>
      </c>
      <c r="D9" s="151" t="s">
        <v>849</v>
      </c>
      <c r="E9" s="151" t="s">
        <v>707</v>
      </c>
      <c r="F9" s="151" t="s">
        <v>103</v>
      </c>
      <c r="G9" s="151" t="s">
        <v>256</v>
      </c>
      <c r="H9" s="151" t="s">
        <v>257</v>
      </c>
      <c r="I9" s="151" t="s">
        <v>122</v>
      </c>
      <c r="J9" s="151" t="s">
        <v>632</v>
      </c>
      <c r="K9" s="110" t="s">
        <v>633</v>
      </c>
      <c r="L9" s="151" t="s">
        <v>254</v>
      </c>
      <c r="M9" s="151" t="s">
        <v>258</v>
      </c>
      <c r="N9" s="151" t="s">
        <v>251</v>
      </c>
      <c r="O9" s="152">
        <v>10000</v>
      </c>
      <c r="P9" s="152" t="s">
        <v>251</v>
      </c>
      <c r="Q9" s="152">
        <v>10000</v>
      </c>
      <c r="R9" s="119" t="s">
        <v>251</v>
      </c>
      <c r="S9" s="151" t="s">
        <v>252</v>
      </c>
    </row>
    <row r="10" spans="1:20" ht="176.25" customHeight="1">
      <c r="A10" s="121">
        <v>4</v>
      </c>
      <c r="B10" s="121" t="s">
        <v>125</v>
      </c>
      <c r="C10" s="121" t="s">
        <v>853</v>
      </c>
      <c r="D10" s="151" t="s">
        <v>849</v>
      </c>
      <c r="E10" s="151" t="s">
        <v>708</v>
      </c>
      <c r="F10" s="121" t="s">
        <v>103</v>
      </c>
      <c r="G10" s="121" t="s">
        <v>259</v>
      </c>
      <c r="H10" s="121" t="s">
        <v>260</v>
      </c>
      <c r="I10" s="121" t="s">
        <v>261</v>
      </c>
      <c r="J10" s="151" t="s">
        <v>634</v>
      </c>
      <c r="K10" s="110" t="s">
        <v>635</v>
      </c>
      <c r="L10" s="121" t="s">
        <v>250</v>
      </c>
      <c r="M10" s="121" t="s">
        <v>258</v>
      </c>
      <c r="N10" s="121" t="s">
        <v>251</v>
      </c>
      <c r="O10" s="123">
        <v>12000</v>
      </c>
      <c r="P10" s="123">
        <v>0</v>
      </c>
      <c r="Q10" s="123">
        <v>12000</v>
      </c>
      <c r="R10" s="124">
        <v>0</v>
      </c>
      <c r="S10" s="121" t="s">
        <v>252</v>
      </c>
    </row>
    <row r="11" spans="1:20" ht="177.75" customHeight="1">
      <c r="A11" s="121">
        <v>5</v>
      </c>
      <c r="B11" s="121" t="s">
        <v>125</v>
      </c>
      <c r="C11" s="121" t="s">
        <v>852</v>
      </c>
      <c r="D11" s="151" t="s">
        <v>849</v>
      </c>
      <c r="E11" s="121" t="s">
        <v>709</v>
      </c>
      <c r="F11" s="121" t="s">
        <v>103</v>
      </c>
      <c r="G11" s="121" t="s">
        <v>144</v>
      </c>
      <c r="H11" s="121" t="s">
        <v>262</v>
      </c>
      <c r="I11" s="121" t="s">
        <v>261</v>
      </c>
      <c r="J11" s="151" t="s">
        <v>636</v>
      </c>
      <c r="K11" s="110" t="s">
        <v>850</v>
      </c>
      <c r="L11" s="121" t="s">
        <v>250</v>
      </c>
      <c r="M11" s="121" t="s">
        <v>258</v>
      </c>
      <c r="N11" s="121" t="s">
        <v>251</v>
      </c>
      <c r="O11" s="123">
        <v>12000</v>
      </c>
      <c r="P11" s="123" t="s">
        <v>251</v>
      </c>
      <c r="Q11" s="123">
        <v>12000</v>
      </c>
      <c r="R11" s="124" t="s">
        <v>251</v>
      </c>
      <c r="S11" s="121" t="s">
        <v>252</v>
      </c>
    </row>
    <row r="12" spans="1:20" ht="310.5" customHeight="1">
      <c r="A12" s="121">
        <v>6</v>
      </c>
      <c r="B12" s="121" t="s">
        <v>125</v>
      </c>
      <c r="C12" s="121" t="s">
        <v>851</v>
      </c>
      <c r="D12" s="121" t="s">
        <v>115</v>
      </c>
      <c r="E12" s="121" t="s">
        <v>710</v>
      </c>
      <c r="F12" s="121" t="s">
        <v>76</v>
      </c>
      <c r="G12" s="192" t="s">
        <v>619</v>
      </c>
      <c r="H12" s="121" t="s">
        <v>263</v>
      </c>
      <c r="I12" s="121" t="s">
        <v>264</v>
      </c>
      <c r="J12" s="121" t="s">
        <v>265</v>
      </c>
      <c r="K12" s="121" t="s">
        <v>266</v>
      </c>
      <c r="L12" s="121" t="s">
        <v>254</v>
      </c>
      <c r="M12" s="121" t="s">
        <v>267</v>
      </c>
      <c r="N12" s="121" t="s">
        <v>251</v>
      </c>
      <c r="O12" s="123">
        <v>4000</v>
      </c>
      <c r="P12" s="123" t="s">
        <v>251</v>
      </c>
      <c r="Q12" s="123">
        <v>4000</v>
      </c>
      <c r="R12" s="124" t="s">
        <v>251</v>
      </c>
      <c r="S12" s="121" t="s">
        <v>252</v>
      </c>
    </row>
    <row r="13" spans="1:20">
      <c r="A13" s="111"/>
      <c r="B13" s="111"/>
      <c r="C13" s="111"/>
      <c r="D13" s="111"/>
      <c r="E13" s="111"/>
      <c r="F13" s="111"/>
      <c r="G13" s="241"/>
      <c r="H13" s="111"/>
      <c r="I13" s="111"/>
      <c r="J13" s="111"/>
      <c r="K13" s="111"/>
      <c r="L13" s="111"/>
      <c r="M13" s="111"/>
      <c r="N13" s="111"/>
      <c r="O13" s="113"/>
      <c r="P13" s="114"/>
      <c r="Q13" s="115"/>
      <c r="R13" s="114"/>
      <c r="S13" s="111"/>
    </row>
    <row r="14" spans="1:20">
      <c r="A14" s="111"/>
      <c r="B14" s="111"/>
      <c r="C14" s="111"/>
      <c r="D14" s="111"/>
      <c r="E14" s="111"/>
      <c r="F14" s="111"/>
      <c r="G14" s="112"/>
      <c r="H14" s="111"/>
      <c r="I14" s="111"/>
      <c r="J14" s="111"/>
      <c r="K14" s="111"/>
      <c r="L14" s="111"/>
      <c r="M14" s="111"/>
      <c r="N14" s="108"/>
      <c r="O14" s="134"/>
      <c r="P14" s="111"/>
      <c r="S14" s="111"/>
    </row>
    <row r="15" spans="1:20">
      <c r="A15" s="111"/>
      <c r="B15" s="111"/>
      <c r="C15" s="111"/>
      <c r="D15" s="111"/>
      <c r="E15" s="111"/>
      <c r="F15" s="111"/>
      <c r="G15" s="112"/>
      <c r="H15" s="111"/>
      <c r="I15" s="111"/>
      <c r="J15" s="111"/>
      <c r="K15" s="111"/>
      <c r="L15" s="111"/>
      <c r="M15" s="111"/>
      <c r="N15" s="108"/>
      <c r="O15" s="134"/>
      <c r="P15" s="111"/>
      <c r="R15" s="116" t="s">
        <v>268</v>
      </c>
      <c r="S15" s="116" t="s">
        <v>269</v>
      </c>
    </row>
    <row r="16" spans="1:20">
      <c r="R16" s="117">
        <v>6</v>
      </c>
      <c r="S16" s="118">
        <v>80000</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2" fitToHeight="0" orientation="landscape"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L13"/>
  <sheetViews>
    <sheetView zoomScale="80" zoomScaleNormal="80" workbookViewId="0">
      <selection activeCell="H6" sqref="H6"/>
    </sheetView>
  </sheetViews>
  <sheetFormatPr defaultRowHeight="15"/>
  <cols>
    <col min="1" max="1" width="4.140625" style="20" customWidth="1"/>
    <col min="2" max="2" width="16.5703125" style="20" customWidth="1"/>
    <col min="3" max="3" width="34.85546875" style="20" customWidth="1"/>
    <col min="4" max="4" width="20.28515625" style="20" customWidth="1"/>
    <col min="5" max="5" width="33.28515625" style="20" customWidth="1"/>
    <col min="6" max="6" width="21.85546875" style="20" customWidth="1"/>
    <col min="7" max="7" width="19.7109375" style="20" customWidth="1"/>
    <col min="8" max="8" width="35.5703125" style="20" customWidth="1"/>
    <col min="9" max="9" width="15" style="20" customWidth="1"/>
    <col min="10" max="10" width="20.7109375" style="20" customWidth="1"/>
    <col min="11" max="11" width="9.140625" style="20"/>
    <col min="12" max="12" width="13.7109375" style="20" customWidth="1"/>
    <col min="13" max="14" width="9.140625" style="20"/>
    <col min="15" max="15" width="9.5703125" style="58" customWidth="1"/>
    <col min="16" max="16" width="13.28515625" style="20" customWidth="1"/>
    <col min="17" max="17" width="13.7109375" style="20" customWidth="1"/>
    <col min="18" max="18" width="14.85546875" style="20" customWidth="1"/>
    <col min="19" max="19" width="14.5703125" style="20" customWidth="1"/>
    <col min="20" max="16384" width="9.140625" style="20"/>
  </cols>
  <sheetData>
    <row r="1" spans="1:142">
      <c r="A1" s="247" t="s">
        <v>860</v>
      </c>
      <c r="B1" s="247"/>
      <c r="C1" s="247"/>
      <c r="D1" s="247"/>
      <c r="E1" s="247"/>
      <c r="F1" s="247"/>
      <c r="G1" s="247"/>
      <c r="H1" s="247"/>
      <c r="I1" s="247"/>
      <c r="J1" s="247"/>
      <c r="K1" s="248"/>
      <c r="L1" s="248"/>
      <c r="M1" s="248"/>
      <c r="N1" s="248"/>
      <c r="O1" s="248"/>
      <c r="P1" s="248"/>
      <c r="Q1" s="248"/>
      <c r="R1" s="248"/>
      <c r="S1" s="248"/>
      <c r="T1" s="248"/>
    </row>
    <row r="2" spans="1:142">
      <c r="G2" s="7"/>
    </row>
    <row r="3" spans="1:142" ht="48" customHeight="1">
      <c r="A3" s="249" t="s">
        <v>0</v>
      </c>
      <c r="B3" s="249" t="s">
        <v>1</v>
      </c>
      <c r="C3" s="249" t="s">
        <v>2</v>
      </c>
      <c r="D3" s="249" t="s">
        <v>3</v>
      </c>
      <c r="E3" s="249" t="s">
        <v>4</v>
      </c>
      <c r="F3" s="249" t="s">
        <v>5</v>
      </c>
      <c r="G3" s="249" t="s">
        <v>6</v>
      </c>
      <c r="H3" s="249" t="s">
        <v>7</v>
      </c>
      <c r="I3" s="249" t="s">
        <v>8</v>
      </c>
      <c r="J3" s="252" t="s">
        <v>9</v>
      </c>
      <c r="K3" s="253"/>
      <c r="L3" s="249" t="s">
        <v>10</v>
      </c>
      <c r="M3" s="254" t="s">
        <v>11</v>
      </c>
      <c r="N3" s="255"/>
      <c r="O3" s="252" t="s">
        <v>12</v>
      </c>
      <c r="P3" s="253"/>
      <c r="Q3" s="256" t="s">
        <v>13</v>
      </c>
      <c r="R3" s="256"/>
      <c r="S3" s="257" t="s">
        <v>14</v>
      </c>
    </row>
    <row r="4" spans="1:142" ht="25.5" customHeight="1">
      <c r="A4" s="250"/>
      <c r="B4" s="250"/>
      <c r="C4" s="251"/>
      <c r="D4" s="250"/>
      <c r="E4" s="250"/>
      <c r="F4" s="250"/>
      <c r="G4" s="250"/>
      <c r="H4" s="250"/>
      <c r="I4" s="250"/>
      <c r="J4" s="46" t="s">
        <v>15</v>
      </c>
      <c r="K4" s="1" t="s">
        <v>16</v>
      </c>
      <c r="L4" s="250"/>
      <c r="M4" s="46">
        <v>2018</v>
      </c>
      <c r="N4" s="46">
        <v>2019</v>
      </c>
      <c r="O4" s="60">
        <v>2018</v>
      </c>
      <c r="P4" s="46">
        <v>2019</v>
      </c>
      <c r="Q4" s="2">
        <v>2018</v>
      </c>
      <c r="R4" s="2">
        <v>2019</v>
      </c>
      <c r="S4" s="265"/>
      <c r="T4" s="65"/>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row>
    <row r="5" spans="1:142" s="4" customFormat="1" ht="12" customHeight="1">
      <c r="A5" s="4" t="s">
        <v>17</v>
      </c>
      <c r="B5" s="4" t="s">
        <v>18</v>
      </c>
      <c r="C5" s="4" t="s">
        <v>19</v>
      </c>
      <c r="D5" s="4" t="s">
        <v>20</v>
      </c>
      <c r="E5" s="4" t="s">
        <v>21</v>
      </c>
      <c r="F5" s="4" t="s">
        <v>22</v>
      </c>
      <c r="G5" s="4" t="s">
        <v>23</v>
      </c>
      <c r="H5" s="4" t="s">
        <v>24</v>
      </c>
      <c r="I5" s="4" t="s">
        <v>25</v>
      </c>
      <c r="J5" s="4" t="s">
        <v>26</v>
      </c>
      <c r="K5" s="4" t="s">
        <v>27</v>
      </c>
      <c r="L5" s="4" t="s">
        <v>28</v>
      </c>
      <c r="M5" s="4" t="s">
        <v>29</v>
      </c>
      <c r="N5" s="4" t="s">
        <v>30</v>
      </c>
      <c r="O5" s="62" t="s">
        <v>31</v>
      </c>
      <c r="P5" s="4" t="s">
        <v>32</v>
      </c>
      <c r="Q5" s="4" t="s">
        <v>33</v>
      </c>
      <c r="R5" s="4" t="s">
        <v>34</v>
      </c>
      <c r="S5" s="64" t="s">
        <v>35</v>
      </c>
      <c r="T5" s="66"/>
      <c r="U5" s="42"/>
      <c r="V5" s="42"/>
      <c r="W5" s="42"/>
      <c r="X5" s="42"/>
      <c r="Y5" s="42"/>
      <c r="Z5" s="42"/>
      <c r="AA5" s="42"/>
      <c r="AB5" s="42"/>
      <c r="AC5" s="42"/>
      <c r="AD5" s="42"/>
      <c r="AE5" s="42"/>
      <c r="AF5" s="42"/>
      <c r="AG5" s="42"/>
      <c r="AH5" s="42"/>
      <c r="AI5" s="42"/>
      <c r="AJ5" s="42"/>
      <c r="AK5" s="42"/>
      <c r="AL5" s="42"/>
      <c r="AM5" s="42"/>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44"/>
      <c r="CK5" s="145"/>
      <c r="CL5" s="145"/>
      <c r="CM5" s="145"/>
      <c r="CN5" s="145"/>
      <c r="CO5" s="145"/>
      <c r="CP5" s="145"/>
      <c r="CQ5" s="145"/>
      <c r="CR5" s="145"/>
      <c r="CS5" s="145"/>
      <c r="CT5" s="145"/>
      <c r="CU5" s="145"/>
      <c r="CV5" s="145"/>
      <c r="CW5" s="145"/>
      <c r="CX5" s="145"/>
      <c r="CY5" s="145"/>
      <c r="CZ5" s="145"/>
      <c r="DA5" s="145"/>
      <c r="DB5" s="145"/>
      <c r="DC5" s="145"/>
      <c r="DD5" s="145"/>
      <c r="DE5" s="145"/>
      <c r="DF5" s="145"/>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row>
    <row r="6" spans="1:142" s="159" customFormat="1" ht="394.5" customHeight="1">
      <c r="A6" s="157">
        <v>1</v>
      </c>
      <c r="B6" s="157" t="s">
        <v>125</v>
      </c>
      <c r="C6" s="203" t="s">
        <v>855</v>
      </c>
      <c r="D6" s="157" t="s">
        <v>442</v>
      </c>
      <c r="E6" s="203" t="s">
        <v>854</v>
      </c>
      <c r="F6" s="157" t="s">
        <v>103</v>
      </c>
      <c r="G6" s="157" t="s">
        <v>438</v>
      </c>
      <c r="H6" s="157" t="s">
        <v>441</v>
      </c>
      <c r="I6" s="157" t="s">
        <v>439</v>
      </c>
      <c r="J6" s="151" t="s">
        <v>646</v>
      </c>
      <c r="K6" s="110" t="s">
        <v>647</v>
      </c>
      <c r="L6" s="157" t="s">
        <v>440</v>
      </c>
      <c r="M6" s="157" t="s">
        <v>71</v>
      </c>
      <c r="N6" s="157"/>
      <c r="O6" s="56" t="s">
        <v>437</v>
      </c>
      <c r="P6" s="84"/>
      <c r="Q6" s="157" t="s">
        <v>437</v>
      </c>
      <c r="R6" s="84"/>
      <c r="S6" s="157" t="s">
        <v>436</v>
      </c>
      <c r="T6" s="105"/>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row>
    <row r="7" spans="1:142" s="159" customFormat="1" ht="409.5" customHeight="1">
      <c r="A7" s="157">
        <v>2</v>
      </c>
      <c r="B7" s="157" t="s">
        <v>119</v>
      </c>
      <c r="C7" s="203" t="s">
        <v>857</v>
      </c>
      <c r="D7" s="203" t="s">
        <v>691</v>
      </c>
      <c r="E7" s="203" t="s">
        <v>856</v>
      </c>
      <c r="F7" s="157" t="s">
        <v>76</v>
      </c>
      <c r="G7" s="157" t="s">
        <v>165</v>
      </c>
      <c r="H7" s="157" t="s">
        <v>446</v>
      </c>
      <c r="I7" s="157" t="s">
        <v>443</v>
      </c>
      <c r="J7" s="151" t="s">
        <v>648</v>
      </c>
      <c r="K7" s="110" t="s">
        <v>445</v>
      </c>
      <c r="L7" s="157" t="s">
        <v>444</v>
      </c>
      <c r="M7" s="157" t="s">
        <v>41</v>
      </c>
      <c r="N7" s="157"/>
      <c r="O7" s="56">
        <v>500</v>
      </c>
      <c r="P7" s="84"/>
      <c r="Q7" s="84">
        <v>0</v>
      </c>
      <c r="R7" s="84"/>
      <c r="S7" s="157" t="s">
        <v>436</v>
      </c>
      <c r="T7" s="105"/>
    </row>
    <row r="8" spans="1:142" s="159" customFormat="1" ht="398.25" customHeight="1">
      <c r="A8" s="157">
        <v>3</v>
      </c>
      <c r="B8" s="157" t="s">
        <v>125</v>
      </c>
      <c r="C8" s="203" t="s">
        <v>859</v>
      </c>
      <c r="D8" s="157" t="s">
        <v>115</v>
      </c>
      <c r="E8" s="203" t="s">
        <v>858</v>
      </c>
      <c r="F8" s="67" t="s">
        <v>103</v>
      </c>
      <c r="G8" s="157" t="s">
        <v>447</v>
      </c>
      <c r="H8" s="157" t="s">
        <v>449</v>
      </c>
      <c r="I8" s="193" t="s">
        <v>685</v>
      </c>
      <c r="J8" s="151" t="s">
        <v>448</v>
      </c>
      <c r="K8" s="110" t="s">
        <v>422</v>
      </c>
      <c r="L8" s="157" t="s">
        <v>154</v>
      </c>
      <c r="M8" s="157" t="s">
        <v>71</v>
      </c>
      <c r="N8" s="157"/>
      <c r="O8" s="84">
        <v>1000</v>
      </c>
      <c r="P8" s="84"/>
      <c r="Q8" s="84">
        <v>1000</v>
      </c>
      <c r="R8" s="84"/>
      <c r="S8" s="157" t="s">
        <v>436</v>
      </c>
      <c r="T8" s="105"/>
    </row>
    <row r="9" spans="1:142" s="159" customFormat="1" ht="242.25" customHeight="1">
      <c r="A9" s="151">
        <v>4</v>
      </c>
      <c r="B9" s="151" t="s">
        <v>125</v>
      </c>
      <c r="C9" s="151" t="s">
        <v>711</v>
      </c>
      <c r="D9" s="151" t="s">
        <v>455</v>
      </c>
      <c r="E9" s="151" t="s">
        <v>727</v>
      </c>
      <c r="F9" s="151" t="s">
        <v>717</v>
      </c>
      <c r="G9" s="151" t="s">
        <v>450</v>
      </c>
      <c r="H9" s="151" t="s">
        <v>454</v>
      </c>
      <c r="I9" s="151" t="s">
        <v>451</v>
      </c>
      <c r="J9" s="151" t="s">
        <v>453</v>
      </c>
      <c r="K9" s="110" t="s">
        <v>64</v>
      </c>
      <c r="L9" s="151" t="s">
        <v>452</v>
      </c>
      <c r="M9" s="151" t="s">
        <v>178</v>
      </c>
      <c r="N9" s="151"/>
      <c r="O9" s="152">
        <v>5000</v>
      </c>
      <c r="P9" s="152"/>
      <c r="Q9" s="152">
        <v>5000</v>
      </c>
      <c r="R9" s="152"/>
      <c r="S9" s="151" t="s">
        <v>436</v>
      </c>
      <c r="T9" s="105"/>
    </row>
    <row r="10" spans="1:142">
      <c r="Q10" s="15"/>
    </row>
    <row r="12" spans="1:142">
      <c r="R12" s="158" t="s">
        <v>668</v>
      </c>
      <c r="S12" s="158" t="s">
        <v>669</v>
      </c>
    </row>
    <row r="13" spans="1:142">
      <c r="R13" s="44">
        <v>4</v>
      </c>
      <c r="S13" s="45">
        <v>60000</v>
      </c>
    </row>
  </sheetData>
  <mergeCells count="16">
    <mergeCell ref="A1:T1"/>
    <mergeCell ref="A3:A4"/>
    <mergeCell ref="B3:B4"/>
    <mergeCell ref="C3:C4"/>
    <mergeCell ref="D3:D4"/>
    <mergeCell ref="E3:E4"/>
    <mergeCell ref="M3:N3"/>
    <mergeCell ref="O3:P3"/>
    <mergeCell ref="Q3:R3"/>
    <mergeCell ref="S3:S4"/>
    <mergeCell ref="F3:F4"/>
    <mergeCell ref="G3:G4"/>
    <mergeCell ref="H3:H4"/>
    <mergeCell ref="I3:I4"/>
    <mergeCell ref="J3:K3"/>
    <mergeCell ref="L3:L4"/>
  </mergeCells>
  <pageMargins left="0.25" right="0.25" top="0.75" bottom="0.75" header="0.3" footer="0.3"/>
  <pageSetup paperSize="8" scale="47" fitToHeight="0"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289"/>
  <sheetViews>
    <sheetView zoomScale="80" zoomScaleNormal="80" workbookViewId="0">
      <selection activeCell="F7" sqref="F7"/>
    </sheetView>
  </sheetViews>
  <sheetFormatPr defaultRowHeight="15"/>
  <cols>
    <col min="1" max="1" width="5.140625" style="20" customWidth="1"/>
    <col min="2" max="2" width="36.5703125" style="20" customWidth="1"/>
    <col min="3" max="3" width="50"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2.85546875" style="20" customWidth="1"/>
    <col min="10" max="10" width="14" style="20" customWidth="1"/>
    <col min="11" max="11" width="13.1406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47" t="s">
        <v>861</v>
      </c>
      <c r="B2" s="247"/>
      <c r="C2" s="247"/>
      <c r="D2" s="247"/>
      <c r="E2" s="247"/>
      <c r="F2" s="247"/>
      <c r="G2" s="247"/>
      <c r="H2" s="247"/>
      <c r="I2" s="247"/>
      <c r="J2" s="247"/>
      <c r="K2" s="248"/>
      <c r="L2" s="248"/>
      <c r="M2" s="248"/>
      <c r="N2" s="248"/>
      <c r="O2" s="248"/>
      <c r="P2" s="248"/>
      <c r="Q2" s="248"/>
      <c r="R2" s="248"/>
      <c r="S2" s="248"/>
      <c r="T2" s="248"/>
    </row>
    <row r="4" spans="1:20" s="106" customFormat="1"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row>
    <row r="5" spans="1:20" s="106" customFormat="1" ht="26.25" customHeight="1">
      <c r="A5" s="250"/>
      <c r="B5" s="250"/>
      <c r="C5" s="251"/>
      <c r="D5" s="250"/>
      <c r="E5" s="250"/>
      <c r="F5" s="250"/>
      <c r="G5" s="250"/>
      <c r="H5" s="250"/>
      <c r="I5" s="250"/>
      <c r="J5" s="154" t="s">
        <v>15</v>
      </c>
      <c r="K5" s="96" t="s">
        <v>16</v>
      </c>
      <c r="L5" s="250"/>
      <c r="M5" s="154">
        <v>2018</v>
      </c>
      <c r="N5" s="154">
        <v>2019</v>
      </c>
      <c r="O5" s="154">
        <v>2018</v>
      </c>
      <c r="P5" s="154">
        <v>2019</v>
      </c>
      <c r="Q5" s="97">
        <v>2018</v>
      </c>
      <c r="R5" s="97">
        <v>2019</v>
      </c>
      <c r="S5" s="258"/>
    </row>
    <row r="6" spans="1:20" s="106" customFormat="1" ht="14.25" customHeight="1">
      <c r="A6" s="100" t="s">
        <v>17</v>
      </c>
      <c r="B6" s="100" t="s">
        <v>18</v>
      </c>
      <c r="C6" s="101" t="s">
        <v>19</v>
      </c>
      <c r="D6" s="100" t="s">
        <v>20</v>
      </c>
      <c r="E6" s="100" t="s">
        <v>21</v>
      </c>
      <c r="F6" s="100" t="s">
        <v>22</v>
      </c>
      <c r="G6" s="155" t="s">
        <v>23</v>
      </c>
      <c r="H6" s="100" t="s">
        <v>24</v>
      </c>
      <c r="I6" s="100" t="s">
        <v>25</v>
      </c>
      <c r="J6" s="100" t="s">
        <v>26</v>
      </c>
      <c r="K6" s="102" t="s">
        <v>27</v>
      </c>
      <c r="L6" s="100" t="s">
        <v>28</v>
      </c>
      <c r="M6" s="100" t="s">
        <v>29</v>
      </c>
      <c r="N6" s="100" t="s">
        <v>30</v>
      </c>
      <c r="O6" s="100" t="s">
        <v>31</v>
      </c>
      <c r="P6" s="100" t="s">
        <v>32</v>
      </c>
      <c r="Q6" s="101" t="s">
        <v>148</v>
      </c>
      <c r="R6" s="101" t="s">
        <v>34</v>
      </c>
      <c r="S6" s="103" t="s">
        <v>35</v>
      </c>
    </row>
    <row r="7" spans="1:20" s="131" customFormat="1" ht="293.25" customHeight="1">
      <c r="A7" s="157">
        <v>1</v>
      </c>
      <c r="B7" s="157" t="s">
        <v>270</v>
      </c>
      <c r="C7" s="203" t="s">
        <v>729</v>
      </c>
      <c r="D7" s="157" t="s">
        <v>146</v>
      </c>
      <c r="E7" s="203" t="s">
        <v>728</v>
      </c>
      <c r="F7" s="151" t="s">
        <v>76</v>
      </c>
      <c r="G7" s="157" t="s">
        <v>169</v>
      </c>
      <c r="H7" s="157" t="s">
        <v>271</v>
      </c>
      <c r="I7" s="157" t="s">
        <v>100</v>
      </c>
      <c r="J7" s="151" t="s">
        <v>172</v>
      </c>
      <c r="K7" s="110" t="s">
        <v>272</v>
      </c>
      <c r="L7" s="157" t="s">
        <v>48</v>
      </c>
      <c r="M7" s="157" t="s">
        <v>41</v>
      </c>
      <c r="N7" s="157"/>
      <c r="O7" s="84">
        <v>7000</v>
      </c>
      <c r="P7" s="84"/>
      <c r="Q7" s="84">
        <v>0</v>
      </c>
      <c r="R7" s="84"/>
      <c r="S7" s="157" t="s">
        <v>170</v>
      </c>
    </row>
    <row r="8" spans="1:20" s="131" customFormat="1" ht="313.5" customHeight="1">
      <c r="A8" s="151">
        <v>2</v>
      </c>
      <c r="B8" s="151" t="s">
        <v>273</v>
      </c>
      <c r="C8" s="151" t="s">
        <v>731</v>
      </c>
      <c r="D8" s="151" t="s">
        <v>146</v>
      </c>
      <c r="E8" s="151" t="s">
        <v>730</v>
      </c>
      <c r="F8" s="147" t="s">
        <v>76</v>
      </c>
      <c r="G8" s="151" t="s">
        <v>171</v>
      </c>
      <c r="H8" s="151" t="s">
        <v>274</v>
      </c>
      <c r="I8" s="151" t="s">
        <v>173</v>
      </c>
      <c r="J8" s="151" t="s">
        <v>275</v>
      </c>
      <c r="K8" s="110" t="s">
        <v>649</v>
      </c>
      <c r="L8" s="151" t="s">
        <v>48</v>
      </c>
      <c r="M8" s="151" t="s">
        <v>41</v>
      </c>
      <c r="N8" s="151"/>
      <c r="O8" s="152">
        <v>10</v>
      </c>
      <c r="P8" s="152"/>
      <c r="Q8" s="152">
        <v>0</v>
      </c>
      <c r="R8" s="152"/>
      <c r="S8" s="151" t="s">
        <v>170</v>
      </c>
    </row>
    <row r="9" spans="1:20" s="106" customFormat="1" ht="306" customHeight="1">
      <c r="A9" s="151">
        <v>3</v>
      </c>
      <c r="B9" s="151" t="s">
        <v>273</v>
      </c>
      <c r="C9" s="132" t="s">
        <v>732</v>
      </c>
      <c r="D9" s="151" t="s">
        <v>146</v>
      </c>
      <c r="E9" s="151" t="s">
        <v>733</v>
      </c>
      <c r="F9" s="151" t="s">
        <v>76</v>
      </c>
      <c r="G9" s="151" t="s">
        <v>276</v>
      </c>
      <c r="H9" s="151" t="s">
        <v>274</v>
      </c>
      <c r="I9" s="151" t="s">
        <v>277</v>
      </c>
      <c r="J9" s="151" t="s">
        <v>278</v>
      </c>
      <c r="K9" s="110" t="s">
        <v>650</v>
      </c>
      <c r="L9" s="151" t="s">
        <v>279</v>
      </c>
      <c r="M9" s="151" t="s">
        <v>41</v>
      </c>
      <c r="N9" s="151"/>
      <c r="O9" s="152">
        <v>6000</v>
      </c>
      <c r="P9" s="152"/>
      <c r="Q9" s="152">
        <v>6000</v>
      </c>
      <c r="R9" s="152"/>
      <c r="S9" s="151" t="s">
        <v>170</v>
      </c>
    </row>
    <row r="10" spans="1:20" s="106" customFormat="1" ht="126.75" customHeight="1">
      <c r="A10" s="151">
        <v>4</v>
      </c>
      <c r="B10" s="151" t="s">
        <v>273</v>
      </c>
      <c r="C10" s="151" t="s">
        <v>734</v>
      </c>
      <c r="D10" s="151" t="s">
        <v>146</v>
      </c>
      <c r="E10" s="151" t="s">
        <v>712</v>
      </c>
      <c r="F10" s="151" t="s">
        <v>103</v>
      </c>
      <c r="G10" s="151" t="s">
        <v>280</v>
      </c>
      <c r="H10" s="151" t="s">
        <v>281</v>
      </c>
      <c r="I10" s="151" t="s">
        <v>282</v>
      </c>
      <c r="J10" s="151" t="s">
        <v>283</v>
      </c>
      <c r="K10" s="110" t="s">
        <v>651</v>
      </c>
      <c r="L10" s="151" t="s">
        <v>284</v>
      </c>
      <c r="M10" s="151" t="s">
        <v>41</v>
      </c>
      <c r="N10" s="151"/>
      <c r="O10" s="152">
        <v>15000</v>
      </c>
      <c r="P10" s="152"/>
      <c r="Q10" s="152">
        <v>15000</v>
      </c>
      <c r="R10" s="152"/>
      <c r="S10" s="151" t="s">
        <v>170</v>
      </c>
    </row>
    <row r="11" spans="1:20" s="106" customFormat="1" ht="318.75" customHeight="1">
      <c r="A11" s="151">
        <v>5</v>
      </c>
      <c r="B11" s="151" t="s">
        <v>285</v>
      </c>
      <c r="C11" s="132" t="s">
        <v>735</v>
      </c>
      <c r="D11" s="151" t="s">
        <v>286</v>
      </c>
      <c r="E11" s="24" t="s">
        <v>736</v>
      </c>
      <c r="F11" s="24" t="s">
        <v>591</v>
      </c>
      <c r="G11" s="151" t="s">
        <v>287</v>
      </c>
      <c r="H11" s="151" t="s">
        <v>288</v>
      </c>
      <c r="I11" s="151" t="s">
        <v>152</v>
      </c>
      <c r="J11" s="151" t="s">
        <v>289</v>
      </c>
      <c r="K11" s="110" t="s">
        <v>652</v>
      </c>
      <c r="L11" s="151" t="s">
        <v>174</v>
      </c>
      <c r="M11" s="151" t="s">
        <v>41</v>
      </c>
      <c r="N11" s="151"/>
      <c r="O11" s="152">
        <v>49000</v>
      </c>
      <c r="P11" s="152"/>
      <c r="Q11" s="152">
        <v>49000</v>
      </c>
      <c r="R11" s="152"/>
      <c r="S11" s="151" t="s">
        <v>170</v>
      </c>
    </row>
    <row r="12" spans="1:20" s="106" customFormat="1" ht="231.75" customHeight="1">
      <c r="A12" s="151">
        <v>6</v>
      </c>
      <c r="B12" s="151" t="s">
        <v>273</v>
      </c>
      <c r="C12" s="132" t="s">
        <v>737</v>
      </c>
      <c r="D12" s="151" t="s">
        <v>146</v>
      </c>
      <c r="E12" s="151" t="s">
        <v>738</v>
      </c>
      <c r="F12" s="151" t="s">
        <v>76</v>
      </c>
      <c r="G12" s="151" t="s">
        <v>290</v>
      </c>
      <c r="H12" s="151" t="s">
        <v>291</v>
      </c>
      <c r="I12" s="151" t="s">
        <v>292</v>
      </c>
      <c r="J12" s="151" t="s">
        <v>293</v>
      </c>
      <c r="K12" s="110" t="s">
        <v>294</v>
      </c>
      <c r="L12" s="151" t="s">
        <v>279</v>
      </c>
      <c r="M12" s="151" t="s">
        <v>41</v>
      </c>
      <c r="N12" s="151"/>
      <c r="O12" s="152">
        <v>2000</v>
      </c>
      <c r="P12" s="152"/>
      <c r="Q12" s="152">
        <v>0</v>
      </c>
      <c r="R12" s="152"/>
      <c r="S12" s="151" t="s">
        <v>170</v>
      </c>
    </row>
    <row r="13" spans="1:20" s="159" customFormat="1">
      <c r="A13" s="106"/>
      <c r="B13" s="106"/>
      <c r="C13" s="106"/>
      <c r="D13" s="106"/>
      <c r="E13" s="106"/>
      <c r="F13" s="106"/>
      <c r="G13" s="106"/>
      <c r="H13" s="106"/>
      <c r="I13" s="106"/>
      <c r="J13" s="106"/>
      <c r="K13" s="106"/>
      <c r="L13" s="106"/>
      <c r="M13" s="106"/>
      <c r="N13" s="106"/>
      <c r="O13" s="106"/>
      <c r="P13" s="106"/>
      <c r="Q13" s="26"/>
      <c r="R13" s="106"/>
      <c r="S13" s="106"/>
    </row>
    <row r="14" spans="1:20" s="159" customFormat="1">
      <c r="A14" s="106"/>
      <c r="B14" s="106"/>
      <c r="C14" s="106"/>
      <c r="D14" s="106"/>
      <c r="E14" s="106"/>
      <c r="F14" s="106"/>
      <c r="G14" s="106"/>
      <c r="H14" s="106"/>
      <c r="I14" s="106"/>
      <c r="J14" s="106"/>
      <c r="K14" s="106"/>
      <c r="L14" s="106"/>
      <c r="M14" s="106"/>
      <c r="N14" s="106"/>
      <c r="O14" s="106"/>
      <c r="P14" s="106"/>
      <c r="Q14" s="106"/>
      <c r="R14" s="106"/>
      <c r="S14" s="106"/>
    </row>
    <row r="15" spans="1:20">
      <c r="A15" s="11"/>
      <c r="B15" s="11"/>
      <c r="C15" s="11"/>
      <c r="D15" s="11"/>
      <c r="E15" s="11"/>
      <c r="F15" s="11"/>
      <c r="G15" s="14"/>
      <c r="H15" s="11"/>
      <c r="I15" s="11"/>
      <c r="J15" s="11"/>
      <c r="K15" s="11"/>
      <c r="L15" s="11"/>
      <c r="M15" s="11"/>
      <c r="N15" s="11"/>
      <c r="O15" s="11"/>
      <c r="P15" s="11"/>
      <c r="R15" s="32" t="s">
        <v>268</v>
      </c>
      <c r="S15" s="32" t="s">
        <v>269</v>
      </c>
    </row>
    <row r="16" spans="1:20">
      <c r="A16" s="11"/>
      <c r="B16" s="11"/>
      <c r="C16" s="11"/>
      <c r="D16" s="11"/>
      <c r="E16" s="11"/>
      <c r="F16" s="11"/>
      <c r="G16" s="14"/>
      <c r="H16" s="11"/>
      <c r="I16" s="11"/>
      <c r="J16" s="11"/>
      <c r="K16" s="11"/>
      <c r="L16" s="11"/>
      <c r="M16" s="11"/>
      <c r="N16" s="11"/>
      <c r="O16" s="11"/>
      <c r="P16" s="11"/>
      <c r="R16" s="31">
        <v>6</v>
      </c>
      <c r="S16" s="33">
        <v>70000</v>
      </c>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Q287" s="11"/>
      <c r="R287" s="11"/>
      <c r="S287" s="11"/>
    </row>
    <row r="288" spans="1:19">
      <c r="A288" s="11"/>
      <c r="B288" s="11"/>
      <c r="C288" s="11"/>
      <c r="D288" s="11"/>
      <c r="E288" s="11"/>
      <c r="F288" s="11"/>
      <c r="G288" s="14"/>
      <c r="H288" s="11"/>
      <c r="I288" s="11"/>
      <c r="J288" s="11"/>
      <c r="K288" s="11"/>
      <c r="L288" s="11"/>
      <c r="M288" s="11"/>
      <c r="N288" s="11"/>
      <c r="Q288" s="11"/>
      <c r="R288" s="11"/>
      <c r="S288" s="11"/>
    </row>
    <row r="289" spans="1:19">
      <c r="A289" s="11"/>
      <c r="B289" s="11"/>
      <c r="C289" s="11"/>
      <c r="D289" s="11"/>
      <c r="E289" s="11"/>
      <c r="F289" s="11"/>
      <c r="G289" s="14"/>
      <c r="H289" s="11"/>
      <c r="I289" s="11"/>
      <c r="J289" s="11"/>
      <c r="K289" s="11"/>
      <c r="L289" s="11"/>
      <c r="M289" s="11"/>
      <c r="N289" s="11"/>
      <c r="Q289" s="11"/>
      <c r="R289" s="11"/>
      <c r="S289" s="11"/>
    </row>
  </sheetData>
  <mergeCells count="16">
    <mergeCell ref="A2:T2"/>
    <mergeCell ref="A4:A5"/>
    <mergeCell ref="B4:B5"/>
    <mergeCell ref="C4:C5"/>
    <mergeCell ref="D4:D5"/>
    <mergeCell ref="E4:E5"/>
    <mergeCell ref="F4:F5"/>
    <mergeCell ref="G4:G5"/>
    <mergeCell ref="H4:H5"/>
    <mergeCell ref="I4:I5"/>
    <mergeCell ref="J4:K4"/>
    <mergeCell ref="S4:S5"/>
    <mergeCell ref="L4:L5"/>
    <mergeCell ref="M4:N4"/>
    <mergeCell ref="O4:P4"/>
    <mergeCell ref="Q4:R4"/>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U15"/>
  <sheetViews>
    <sheetView zoomScale="90" zoomScaleNormal="90" workbookViewId="0">
      <selection activeCell="A2" sqref="A2:T2"/>
    </sheetView>
  </sheetViews>
  <sheetFormatPr defaultRowHeight="15"/>
  <cols>
    <col min="1" max="1" width="5.140625" style="20" customWidth="1"/>
    <col min="2" max="2" width="36.28515625" style="20" customWidth="1"/>
    <col min="3" max="3" width="92.140625" style="20" customWidth="1"/>
    <col min="4" max="4" width="24.140625" style="20" customWidth="1"/>
    <col min="5" max="5" width="50.7109375" style="20" customWidth="1"/>
    <col min="6" max="6" width="20.7109375" style="20" customWidth="1"/>
    <col min="7" max="7" width="27" style="20" customWidth="1"/>
    <col min="8" max="8" width="54" style="20" customWidth="1"/>
    <col min="9" max="9" width="13.7109375" style="20" customWidth="1"/>
    <col min="10" max="10" width="12" style="20" customWidth="1"/>
    <col min="11" max="11" width="11.5703125" style="20" customWidth="1"/>
    <col min="12" max="12" width="13.5703125" style="20" customWidth="1"/>
    <col min="13" max="13" width="13.140625" style="20" customWidth="1"/>
    <col min="14" max="14" width="14"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1" ht="15.75" customHeight="1">
      <c r="A2" s="269" t="s">
        <v>916</v>
      </c>
      <c r="B2" s="269"/>
      <c r="C2" s="269"/>
      <c r="D2" s="269"/>
      <c r="E2" s="269"/>
      <c r="F2" s="269"/>
      <c r="G2" s="269"/>
      <c r="H2" s="269"/>
      <c r="I2" s="269"/>
      <c r="J2" s="269"/>
      <c r="K2" s="270"/>
      <c r="L2" s="270"/>
      <c r="M2" s="270"/>
      <c r="N2" s="270"/>
      <c r="O2" s="270"/>
      <c r="P2" s="270"/>
      <c r="Q2" s="270"/>
      <c r="R2" s="270"/>
      <c r="S2" s="270"/>
      <c r="T2" s="270"/>
    </row>
    <row r="4" spans="1:21" ht="43.5" customHeight="1">
      <c r="A4" s="259" t="s">
        <v>0</v>
      </c>
      <c r="B4" s="259" t="s">
        <v>1</v>
      </c>
      <c r="C4" s="259" t="s">
        <v>2</v>
      </c>
      <c r="D4" s="259" t="s">
        <v>3</v>
      </c>
      <c r="E4" s="259" t="s">
        <v>4</v>
      </c>
      <c r="F4" s="259" t="s">
        <v>5</v>
      </c>
      <c r="G4" s="259" t="s">
        <v>6</v>
      </c>
      <c r="H4" s="259" t="s">
        <v>7</v>
      </c>
      <c r="I4" s="259" t="s">
        <v>8</v>
      </c>
      <c r="J4" s="260" t="s">
        <v>9</v>
      </c>
      <c r="K4" s="261"/>
      <c r="L4" s="259" t="s">
        <v>10</v>
      </c>
      <c r="M4" s="262" t="s">
        <v>11</v>
      </c>
      <c r="N4" s="263"/>
      <c r="O4" s="267" t="s">
        <v>12</v>
      </c>
      <c r="P4" s="268"/>
      <c r="Q4" s="264" t="s">
        <v>13</v>
      </c>
      <c r="R4" s="264"/>
      <c r="S4" s="271" t="s">
        <v>14</v>
      </c>
    </row>
    <row r="5" spans="1:21" ht="24">
      <c r="A5" s="251"/>
      <c r="B5" s="251"/>
      <c r="C5" s="251"/>
      <c r="D5" s="251"/>
      <c r="E5" s="251"/>
      <c r="F5" s="251"/>
      <c r="G5" s="251"/>
      <c r="H5" s="251"/>
      <c r="I5" s="251"/>
      <c r="J5" s="97" t="s">
        <v>15</v>
      </c>
      <c r="K5" s="196" t="s">
        <v>16</v>
      </c>
      <c r="L5" s="251"/>
      <c r="M5" s="97">
        <v>2018</v>
      </c>
      <c r="N5" s="97">
        <v>2019</v>
      </c>
      <c r="O5" s="97">
        <v>2018</v>
      </c>
      <c r="P5" s="97">
        <v>2019</v>
      </c>
      <c r="Q5" s="97">
        <v>2018</v>
      </c>
      <c r="R5" s="97">
        <v>2019</v>
      </c>
      <c r="S5" s="272"/>
    </row>
    <row r="6" spans="1:21">
      <c r="A6" s="101" t="s">
        <v>17</v>
      </c>
      <c r="B6" s="101" t="s">
        <v>18</v>
      </c>
      <c r="C6" s="101" t="s">
        <v>19</v>
      </c>
      <c r="D6" s="101" t="s">
        <v>20</v>
      </c>
      <c r="E6" s="101" t="s">
        <v>21</v>
      </c>
      <c r="F6" s="101" t="s">
        <v>22</v>
      </c>
      <c r="G6" s="101" t="s">
        <v>23</v>
      </c>
      <c r="H6" s="101" t="s">
        <v>24</v>
      </c>
      <c r="I6" s="101" t="s">
        <v>25</v>
      </c>
      <c r="J6" s="101" t="s">
        <v>26</v>
      </c>
      <c r="K6" s="197" t="s">
        <v>27</v>
      </c>
      <c r="L6" s="101" t="s">
        <v>28</v>
      </c>
      <c r="M6" s="101" t="s">
        <v>29</v>
      </c>
      <c r="N6" s="101" t="s">
        <v>30</v>
      </c>
      <c r="O6" s="101" t="s">
        <v>31</v>
      </c>
      <c r="P6" s="101" t="s">
        <v>32</v>
      </c>
      <c r="Q6" s="101" t="s">
        <v>33</v>
      </c>
      <c r="R6" s="101" t="s">
        <v>34</v>
      </c>
      <c r="S6" s="198" t="s">
        <v>35</v>
      </c>
    </row>
    <row r="7" spans="1:21" s="169" customFormat="1" ht="152.25" customHeight="1">
      <c r="A7" s="202">
        <v>1</v>
      </c>
      <c r="B7" s="151" t="s">
        <v>739</v>
      </c>
      <c r="C7" s="17" t="s">
        <v>740</v>
      </c>
      <c r="D7" s="17" t="s">
        <v>129</v>
      </c>
      <c r="E7" s="17" t="s">
        <v>713</v>
      </c>
      <c r="F7" s="17" t="s">
        <v>103</v>
      </c>
      <c r="G7" s="17" t="s">
        <v>130</v>
      </c>
      <c r="H7" s="17" t="s">
        <v>131</v>
      </c>
      <c r="I7" s="17" t="s">
        <v>295</v>
      </c>
      <c r="J7" s="17" t="s">
        <v>132</v>
      </c>
      <c r="K7" s="18" t="s">
        <v>296</v>
      </c>
      <c r="L7" s="17" t="s">
        <v>133</v>
      </c>
      <c r="M7" s="17" t="s">
        <v>41</v>
      </c>
      <c r="N7" s="17"/>
      <c r="O7" s="126">
        <v>25000</v>
      </c>
      <c r="P7" s="126"/>
      <c r="Q7" s="126">
        <v>25000</v>
      </c>
      <c r="R7" s="126"/>
      <c r="S7" s="17" t="s">
        <v>124</v>
      </c>
    </row>
    <row r="8" spans="1:21" s="159" customFormat="1" ht="315" customHeight="1">
      <c r="A8" s="202">
        <v>2</v>
      </c>
      <c r="B8" s="151" t="s">
        <v>739</v>
      </c>
      <c r="C8" s="17" t="s">
        <v>741</v>
      </c>
      <c r="D8" s="17" t="s">
        <v>129</v>
      </c>
      <c r="E8" s="17" t="s">
        <v>742</v>
      </c>
      <c r="F8" s="17" t="s">
        <v>103</v>
      </c>
      <c r="G8" s="17" t="s">
        <v>127</v>
      </c>
      <c r="H8" s="17" t="s">
        <v>134</v>
      </c>
      <c r="I8" s="17" t="s">
        <v>297</v>
      </c>
      <c r="J8" s="17" t="s">
        <v>135</v>
      </c>
      <c r="K8" s="18" t="s">
        <v>136</v>
      </c>
      <c r="L8" s="17" t="s">
        <v>137</v>
      </c>
      <c r="M8" s="17" t="s">
        <v>41</v>
      </c>
      <c r="N8" s="17"/>
      <c r="O8" s="34" t="s">
        <v>138</v>
      </c>
      <c r="P8" s="126"/>
      <c r="Q8" s="126">
        <v>0</v>
      </c>
      <c r="R8" s="126"/>
      <c r="S8" s="17" t="s">
        <v>124</v>
      </c>
    </row>
    <row r="9" spans="1:21" s="159" customFormat="1" ht="168">
      <c r="A9" s="202">
        <v>3</v>
      </c>
      <c r="B9" s="151" t="s">
        <v>739</v>
      </c>
      <c r="C9" s="17" t="s">
        <v>743</v>
      </c>
      <c r="D9" s="17" t="s">
        <v>129</v>
      </c>
      <c r="E9" s="17" t="s">
        <v>744</v>
      </c>
      <c r="F9" s="151" t="s">
        <v>76</v>
      </c>
      <c r="G9" s="151" t="s">
        <v>139</v>
      </c>
      <c r="H9" s="151" t="s">
        <v>140</v>
      </c>
      <c r="I9" s="151" t="s">
        <v>141</v>
      </c>
      <c r="J9" s="151" t="s">
        <v>142</v>
      </c>
      <c r="K9" s="199">
        <v>13200</v>
      </c>
      <c r="L9" s="151" t="s">
        <v>143</v>
      </c>
      <c r="M9" s="151" t="s">
        <v>41</v>
      </c>
      <c r="N9" s="151"/>
      <c r="O9" s="35" t="s">
        <v>298</v>
      </c>
      <c r="P9" s="200"/>
      <c r="Q9" s="200">
        <v>0</v>
      </c>
      <c r="R9" s="126"/>
      <c r="S9" s="151" t="s">
        <v>124</v>
      </c>
    </row>
    <row r="10" spans="1:21" s="72" customFormat="1" ht="204">
      <c r="A10" s="242">
        <v>4</v>
      </c>
      <c r="B10" s="151" t="s">
        <v>739</v>
      </c>
      <c r="C10" s="17" t="s">
        <v>741</v>
      </c>
      <c r="D10" s="17" t="s">
        <v>129</v>
      </c>
      <c r="E10" s="17" t="s">
        <v>745</v>
      </c>
      <c r="F10" s="151" t="s">
        <v>671</v>
      </c>
      <c r="G10" s="151" t="s">
        <v>672</v>
      </c>
      <c r="H10" s="151" t="s">
        <v>299</v>
      </c>
      <c r="I10" s="151" t="s">
        <v>141</v>
      </c>
      <c r="J10" s="151" t="s">
        <v>142</v>
      </c>
      <c r="K10" s="199">
        <v>13200</v>
      </c>
      <c r="L10" s="151" t="s">
        <v>143</v>
      </c>
      <c r="M10" s="151" t="s">
        <v>41</v>
      </c>
      <c r="N10" s="151"/>
      <c r="O10" s="200">
        <v>31550</v>
      </c>
      <c r="P10" s="200"/>
      <c r="Q10" s="200">
        <v>31550</v>
      </c>
      <c r="R10" s="201"/>
      <c r="S10" s="151" t="s">
        <v>124</v>
      </c>
    </row>
    <row r="11" spans="1:21">
      <c r="N11" s="266"/>
      <c r="Q11" s="15"/>
    </row>
    <row r="12" spans="1:21">
      <c r="N12" s="266"/>
    </row>
    <row r="13" spans="1:21">
      <c r="N13" s="19"/>
    </row>
    <row r="14" spans="1:21">
      <c r="R14" s="27" t="s">
        <v>300</v>
      </c>
      <c r="S14" s="27" t="s">
        <v>269</v>
      </c>
      <c r="T14" s="73"/>
      <c r="U14" s="71"/>
    </row>
    <row r="15" spans="1:21">
      <c r="R15" s="21">
        <v>4</v>
      </c>
      <c r="S15" s="55">
        <v>56550</v>
      </c>
      <c r="T15" s="73"/>
      <c r="U15" s="63"/>
    </row>
  </sheetData>
  <mergeCells count="17">
    <mergeCell ref="L4:L5"/>
    <mergeCell ref="N11:N12"/>
    <mergeCell ref="M4:N4"/>
    <mergeCell ref="O4:P4"/>
    <mergeCell ref="Q4:R4"/>
    <mergeCell ref="A2:T2"/>
    <mergeCell ref="A4:A5"/>
    <mergeCell ref="B4:B5"/>
    <mergeCell ref="C4:C5"/>
    <mergeCell ref="D4:D5"/>
    <mergeCell ref="E4:E5"/>
    <mergeCell ref="F4:F5"/>
    <mergeCell ref="G4:G5"/>
    <mergeCell ref="H4:H5"/>
    <mergeCell ref="S4:S5"/>
    <mergeCell ref="I4:I5"/>
    <mergeCell ref="J4:K4"/>
  </mergeCells>
  <pageMargins left="0.25" right="0.25" top="0.75" bottom="0.75" header="0.3" footer="0.3"/>
  <pageSetup paperSize="8" scale="47" fitToHeight="0" orientation="landscape" horizontalDpi="4294967292"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303"/>
  <sheetViews>
    <sheetView zoomScale="70" zoomScaleNormal="70" workbookViewId="0">
      <selection activeCell="A2" sqref="A2:T2"/>
    </sheetView>
  </sheetViews>
  <sheetFormatPr defaultRowHeight="15"/>
  <cols>
    <col min="1" max="1" width="5.140625" style="20" customWidth="1"/>
    <col min="2" max="2" width="36.28515625" style="20" customWidth="1"/>
    <col min="3" max="3" width="40.28515625" style="20" customWidth="1"/>
    <col min="4" max="4" width="24.140625" style="20" customWidth="1"/>
    <col min="5" max="5" width="50.7109375" style="20" customWidth="1"/>
    <col min="6" max="6" width="20.7109375" style="20" customWidth="1"/>
    <col min="7" max="7" width="27" style="7" customWidth="1"/>
    <col min="8" max="8" width="48.42578125" style="20" customWidth="1"/>
    <col min="9" max="9" width="14.85546875" style="20" customWidth="1"/>
    <col min="10" max="10" width="12.140625" style="20" customWidth="1"/>
    <col min="11" max="11" width="11.5703125" style="20" customWidth="1"/>
    <col min="12" max="12" width="21.5703125" style="20" customWidth="1"/>
    <col min="13" max="13" width="13.140625" style="20" customWidth="1"/>
    <col min="14" max="14" width="13" style="20" customWidth="1"/>
    <col min="15" max="15" width="15.140625" style="20" customWidth="1"/>
    <col min="16" max="16" width="14.42578125" style="20" customWidth="1"/>
    <col min="17" max="17" width="13.7109375" style="20" customWidth="1"/>
    <col min="18" max="18" width="14" style="20" customWidth="1"/>
    <col min="19" max="19" width="17.28515625" style="20"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20" ht="15.75" customHeight="1">
      <c r="A2" s="269" t="s">
        <v>863</v>
      </c>
      <c r="B2" s="269"/>
      <c r="C2" s="269"/>
      <c r="D2" s="269"/>
      <c r="E2" s="269"/>
      <c r="F2" s="269"/>
      <c r="G2" s="269"/>
      <c r="H2" s="269"/>
      <c r="I2" s="269"/>
      <c r="J2" s="269"/>
      <c r="K2" s="270"/>
      <c r="L2" s="270"/>
      <c r="M2" s="270"/>
      <c r="N2" s="270"/>
      <c r="O2" s="270"/>
      <c r="P2" s="270"/>
      <c r="Q2" s="270"/>
      <c r="R2" s="270"/>
      <c r="S2" s="270"/>
      <c r="T2" s="270"/>
    </row>
    <row r="4" spans="1:20" ht="36.75" customHeight="1">
      <c r="A4" s="259" t="s">
        <v>0</v>
      </c>
      <c r="B4" s="259" t="s">
        <v>1</v>
      </c>
      <c r="C4" s="259" t="s">
        <v>2</v>
      </c>
      <c r="D4" s="259" t="s">
        <v>3</v>
      </c>
      <c r="E4" s="259" t="s">
        <v>4</v>
      </c>
      <c r="F4" s="259" t="s">
        <v>5</v>
      </c>
      <c r="G4" s="259" t="s">
        <v>6</v>
      </c>
      <c r="H4" s="259" t="s">
        <v>7</v>
      </c>
      <c r="I4" s="259" t="s">
        <v>8</v>
      </c>
      <c r="J4" s="260" t="s">
        <v>9</v>
      </c>
      <c r="K4" s="261"/>
      <c r="L4" s="259" t="s">
        <v>10</v>
      </c>
      <c r="M4" s="262" t="s">
        <v>11</v>
      </c>
      <c r="N4" s="263"/>
      <c r="O4" s="260" t="s">
        <v>12</v>
      </c>
      <c r="P4" s="261"/>
      <c r="Q4" s="264" t="s">
        <v>13</v>
      </c>
      <c r="R4" s="264"/>
      <c r="S4" s="271" t="s">
        <v>14</v>
      </c>
    </row>
    <row r="5" spans="1:20" ht="26.25" customHeight="1">
      <c r="A5" s="251"/>
      <c r="B5" s="251"/>
      <c r="C5" s="251"/>
      <c r="D5" s="251"/>
      <c r="E5" s="251"/>
      <c r="F5" s="251"/>
      <c r="G5" s="251"/>
      <c r="H5" s="251"/>
      <c r="I5" s="251"/>
      <c r="J5" s="97" t="s">
        <v>15</v>
      </c>
      <c r="K5" s="196" t="s">
        <v>16</v>
      </c>
      <c r="L5" s="251"/>
      <c r="M5" s="97">
        <v>2018</v>
      </c>
      <c r="N5" s="97">
        <v>2019</v>
      </c>
      <c r="O5" s="97">
        <v>2018</v>
      </c>
      <c r="P5" s="97">
        <v>2019</v>
      </c>
      <c r="Q5" s="97">
        <v>2018</v>
      </c>
      <c r="R5" s="97">
        <v>2019</v>
      </c>
      <c r="S5" s="272"/>
    </row>
    <row r="6" spans="1:20" ht="14.25" customHeight="1">
      <c r="A6" s="101" t="s">
        <v>17</v>
      </c>
      <c r="B6" s="101" t="s">
        <v>18</v>
      </c>
      <c r="C6" s="101" t="s">
        <v>19</v>
      </c>
      <c r="D6" s="101" t="s">
        <v>20</v>
      </c>
      <c r="E6" s="101" t="s">
        <v>21</v>
      </c>
      <c r="F6" s="101" t="s">
        <v>22</v>
      </c>
      <c r="G6" s="194" t="s">
        <v>23</v>
      </c>
      <c r="H6" s="101" t="s">
        <v>24</v>
      </c>
      <c r="I6" s="101" t="s">
        <v>25</v>
      </c>
      <c r="J6" s="101" t="s">
        <v>26</v>
      </c>
      <c r="K6" s="197" t="s">
        <v>27</v>
      </c>
      <c r="L6" s="101" t="s">
        <v>28</v>
      </c>
      <c r="M6" s="101" t="s">
        <v>29</v>
      </c>
      <c r="N6" s="101" t="s">
        <v>30</v>
      </c>
      <c r="O6" s="101" t="s">
        <v>31</v>
      </c>
      <c r="P6" s="101" t="s">
        <v>32</v>
      </c>
      <c r="Q6" s="101" t="s">
        <v>148</v>
      </c>
      <c r="R6" s="101" t="s">
        <v>34</v>
      </c>
      <c r="S6" s="198" t="s">
        <v>35</v>
      </c>
    </row>
    <row r="7" spans="1:20" s="9" customFormat="1" ht="363" customHeight="1">
      <c r="A7" s="193">
        <v>1</v>
      </c>
      <c r="B7" s="193" t="s">
        <v>125</v>
      </c>
      <c r="C7" s="203" t="s">
        <v>750</v>
      </c>
      <c r="D7" s="193" t="s">
        <v>714</v>
      </c>
      <c r="E7" s="203" t="s">
        <v>746</v>
      </c>
      <c r="F7" s="193" t="s">
        <v>162</v>
      </c>
      <c r="G7" s="193" t="s">
        <v>301</v>
      </c>
      <c r="H7" s="193" t="s">
        <v>302</v>
      </c>
      <c r="I7" s="193" t="s">
        <v>163</v>
      </c>
      <c r="J7" s="151" t="s">
        <v>164</v>
      </c>
      <c r="K7" s="110" t="s">
        <v>653</v>
      </c>
      <c r="L7" s="193" t="s">
        <v>303</v>
      </c>
      <c r="M7" s="193" t="s">
        <v>71</v>
      </c>
      <c r="N7" s="193"/>
      <c r="O7" s="84">
        <v>75000</v>
      </c>
      <c r="P7" s="84"/>
      <c r="Q7" s="84">
        <v>75000</v>
      </c>
      <c r="R7" s="84"/>
      <c r="S7" s="193" t="s">
        <v>304</v>
      </c>
    </row>
    <row r="8" spans="1:20" s="105" customFormat="1" ht="373.5" customHeight="1">
      <c r="A8" s="151">
        <v>2</v>
      </c>
      <c r="B8" s="151" t="s">
        <v>125</v>
      </c>
      <c r="C8" s="203" t="s">
        <v>747</v>
      </c>
      <c r="D8" s="151" t="s">
        <v>714</v>
      </c>
      <c r="E8" s="151" t="s">
        <v>748</v>
      </c>
      <c r="F8" s="151" t="s">
        <v>162</v>
      </c>
      <c r="G8" s="151" t="s">
        <v>177</v>
      </c>
      <c r="H8" s="151" t="s">
        <v>305</v>
      </c>
      <c r="I8" s="151" t="s">
        <v>165</v>
      </c>
      <c r="J8" s="151" t="s">
        <v>166</v>
      </c>
      <c r="K8" s="110" t="s">
        <v>306</v>
      </c>
      <c r="L8" s="151" t="s">
        <v>303</v>
      </c>
      <c r="M8" s="151" t="s">
        <v>41</v>
      </c>
      <c r="N8" s="151"/>
      <c r="O8" s="152">
        <v>15000</v>
      </c>
      <c r="P8" s="152"/>
      <c r="Q8" s="152">
        <v>15000</v>
      </c>
      <c r="R8" s="152"/>
      <c r="S8" s="151" t="s">
        <v>304</v>
      </c>
    </row>
    <row r="9" spans="1:20" s="105" customFormat="1" ht="354.75" customHeight="1">
      <c r="A9" s="151">
        <v>3</v>
      </c>
      <c r="B9" s="151" t="s">
        <v>125</v>
      </c>
      <c r="C9" s="151" t="s">
        <v>862</v>
      </c>
      <c r="D9" s="151" t="s">
        <v>714</v>
      </c>
      <c r="E9" s="151" t="s">
        <v>749</v>
      </c>
      <c r="F9" s="151" t="s">
        <v>162</v>
      </c>
      <c r="G9" s="151" t="s">
        <v>167</v>
      </c>
      <c r="H9" s="151" t="s">
        <v>305</v>
      </c>
      <c r="I9" s="151" t="s">
        <v>40</v>
      </c>
      <c r="J9" s="151" t="s">
        <v>88</v>
      </c>
      <c r="K9" s="110" t="s">
        <v>168</v>
      </c>
      <c r="L9" s="151" t="s">
        <v>303</v>
      </c>
      <c r="M9" s="151" t="s">
        <v>41</v>
      </c>
      <c r="N9" s="151"/>
      <c r="O9" s="152">
        <v>7500</v>
      </c>
      <c r="P9" s="152"/>
      <c r="Q9" s="152">
        <v>0</v>
      </c>
      <c r="R9" s="152"/>
      <c r="S9" s="151" t="s">
        <v>304</v>
      </c>
    </row>
    <row r="10" spans="1:20">
      <c r="A10" s="11"/>
      <c r="B10" s="11"/>
      <c r="C10" s="11"/>
      <c r="D10" s="11"/>
      <c r="E10" s="12"/>
      <c r="F10" s="12"/>
      <c r="G10" s="13"/>
      <c r="H10" s="12"/>
      <c r="I10" s="12"/>
      <c r="J10" s="12"/>
      <c r="K10" s="12"/>
      <c r="L10" s="12"/>
      <c r="M10" s="12"/>
      <c r="N10" s="28"/>
      <c r="O10" s="36"/>
      <c r="P10" s="11"/>
      <c r="S10" s="12"/>
    </row>
    <row r="11" spans="1:20">
      <c r="A11" s="11"/>
      <c r="B11" s="11"/>
      <c r="C11" s="11"/>
      <c r="D11" s="11"/>
      <c r="E11" s="12"/>
      <c r="F11" s="12"/>
      <c r="G11" s="13"/>
      <c r="H11" s="12"/>
      <c r="I11" s="12"/>
      <c r="J11" s="12"/>
      <c r="K11" s="12"/>
      <c r="L11" s="12"/>
      <c r="M11" s="12"/>
      <c r="N11" s="28"/>
      <c r="O11" s="36"/>
      <c r="P11" s="11"/>
      <c r="S11" s="12"/>
    </row>
    <row r="12" spans="1:20">
      <c r="A12" s="11"/>
      <c r="B12" s="11"/>
      <c r="C12" s="11"/>
      <c r="D12" s="11"/>
      <c r="E12" s="11"/>
      <c r="F12" s="11"/>
      <c r="G12" s="14"/>
      <c r="H12" s="11"/>
      <c r="I12" s="11"/>
      <c r="J12" s="11"/>
      <c r="K12" s="11"/>
      <c r="L12" s="11"/>
      <c r="M12" s="11"/>
      <c r="N12" s="11"/>
      <c r="O12" s="11"/>
      <c r="P12" s="11"/>
      <c r="Q12" s="11"/>
      <c r="R12" s="32" t="s">
        <v>268</v>
      </c>
      <c r="S12" s="32" t="s">
        <v>269</v>
      </c>
    </row>
    <row r="13" spans="1:20">
      <c r="A13" s="11"/>
      <c r="B13" s="11"/>
      <c r="C13" s="11"/>
      <c r="D13" s="11"/>
      <c r="E13" s="11"/>
      <c r="F13" s="11"/>
      <c r="G13" s="14"/>
      <c r="H13" s="11"/>
      <c r="I13" s="11"/>
      <c r="J13" s="11"/>
      <c r="K13" s="11"/>
      <c r="L13" s="11"/>
      <c r="M13" s="11"/>
      <c r="N13" s="11"/>
      <c r="O13" s="11"/>
      <c r="P13" s="11"/>
      <c r="Q13" s="11"/>
      <c r="R13" s="37">
        <v>3</v>
      </c>
      <c r="S13" s="138">
        <f>Q7+Q8+Q9</f>
        <v>90000</v>
      </c>
    </row>
    <row r="14" spans="1:20">
      <c r="A14" s="11"/>
      <c r="B14" s="11"/>
      <c r="C14" s="11"/>
      <c r="D14" s="11"/>
      <c r="E14" s="11"/>
      <c r="F14" s="11"/>
      <c r="G14" s="14"/>
      <c r="H14" s="11"/>
      <c r="I14" s="11"/>
      <c r="J14" s="11"/>
      <c r="K14" s="11"/>
      <c r="L14" s="11"/>
      <c r="M14" s="11"/>
      <c r="N14" s="11"/>
      <c r="O14" s="11"/>
      <c r="P14" s="11"/>
      <c r="Q14" s="11"/>
      <c r="R14" s="11"/>
      <c r="S14" s="11"/>
    </row>
    <row r="15" spans="1:20">
      <c r="A15" s="11"/>
      <c r="B15" s="11"/>
      <c r="C15" s="11"/>
      <c r="D15" s="11"/>
      <c r="E15" s="11"/>
      <c r="F15" s="11"/>
      <c r="G15" s="14"/>
      <c r="H15" s="11"/>
      <c r="I15" s="11"/>
      <c r="J15" s="11"/>
      <c r="K15" s="11"/>
      <c r="L15" s="11"/>
      <c r="M15" s="11"/>
      <c r="N15" s="11"/>
      <c r="O15" s="11"/>
      <c r="P15" s="11"/>
      <c r="Q15" s="11"/>
      <c r="R15" s="11"/>
      <c r="S15" s="11"/>
    </row>
    <row r="16" spans="1:20">
      <c r="A16" s="11"/>
      <c r="B16" s="11"/>
      <c r="C16" s="11"/>
      <c r="D16" s="11"/>
      <c r="E16" s="11"/>
      <c r="F16" s="11"/>
      <c r="G16" s="14"/>
      <c r="H16" s="11"/>
      <c r="I16" s="11"/>
      <c r="J16" s="11"/>
      <c r="K16" s="11"/>
      <c r="L16" s="11"/>
      <c r="M16" s="11"/>
      <c r="N16" s="11"/>
      <c r="O16" s="11"/>
      <c r="P16" s="11"/>
      <c r="Q16" s="11"/>
      <c r="R16" s="11"/>
      <c r="S16" s="11"/>
    </row>
    <row r="17" spans="1:19">
      <c r="A17" s="11"/>
      <c r="B17" s="11"/>
      <c r="C17" s="11"/>
      <c r="D17" s="11"/>
      <c r="E17" s="11"/>
      <c r="F17" s="11"/>
      <c r="G17" s="14"/>
      <c r="H17" s="11"/>
      <c r="I17" s="11"/>
      <c r="J17" s="11"/>
      <c r="K17" s="11"/>
      <c r="L17" s="11"/>
      <c r="M17" s="11"/>
      <c r="N17" s="11"/>
      <c r="O17" s="11"/>
      <c r="P17" s="11"/>
      <c r="Q17" s="11"/>
      <c r="R17" s="11"/>
      <c r="S17" s="11"/>
    </row>
    <row r="18" spans="1:19">
      <c r="A18" s="11"/>
      <c r="B18" s="11"/>
      <c r="C18" s="11"/>
      <c r="D18" s="11"/>
      <c r="E18" s="11"/>
      <c r="F18" s="11"/>
      <c r="G18" s="14"/>
      <c r="H18" s="11"/>
      <c r="I18" s="11"/>
      <c r="J18" s="11"/>
      <c r="K18" s="11"/>
      <c r="L18" s="11"/>
      <c r="M18" s="11"/>
      <c r="N18" s="11"/>
      <c r="O18" s="11"/>
      <c r="P18" s="11"/>
      <c r="Q18" s="11"/>
      <c r="R18" s="11"/>
      <c r="S18" s="11"/>
    </row>
    <row r="19" spans="1:19">
      <c r="A19" s="11"/>
      <c r="B19" s="11"/>
      <c r="C19" s="11"/>
      <c r="D19" s="11"/>
      <c r="E19" s="11"/>
      <c r="F19" s="11"/>
      <c r="G19" s="14"/>
      <c r="H19" s="11"/>
      <c r="I19" s="11"/>
      <c r="J19" s="11"/>
      <c r="K19" s="11"/>
      <c r="L19" s="11"/>
      <c r="M19" s="11"/>
      <c r="N19" s="11"/>
      <c r="O19" s="11"/>
      <c r="P19" s="11"/>
      <c r="Q19" s="11"/>
      <c r="R19" s="11"/>
      <c r="S19" s="11"/>
    </row>
    <row r="20" spans="1:19">
      <c r="A20" s="11"/>
      <c r="B20" s="11"/>
      <c r="C20" s="11"/>
      <c r="D20" s="11"/>
      <c r="E20" s="11"/>
      <c r="F20" s="11"/>
      <c r="G20" s="14"/>
      <c r="H20" s="11"/>
      <c r="I20" s="11"/>
      <c r="J20" s="11"/>
      <c r="K20" s="11"/>
      <c r="L20" s="11"/>
      <c r="M20" s="11"/>
      <c r="N20" s="11"/>
      <c r="O20" s="11"/>
      <c r="P20" s="11"/>
      <c r="Q20" s="11"/>
      <c r="R20" s="11"/>
      <c r="S20" s="11"/>
    </row>
    <row r="21" spans="1:19">
      <c r="A21" s="11"/>
      <c r="B21" s="11"/>
      <c r="C21" s="11"/>
      <c r="D21" s="11"/>
      <c r="E21" s="11"/>
      <c r="F21" s="11"/>
      <c r="G21" s="14"/>
      <c r="H21" s="11"/>
      <c r="I21" s="11"/>
      <c r="J21" s="11"/>
      <c r="K21" s="11"/>
      <c r="L21" s="11"/>
      <c r="M21" s="11"/>
      <c r="N21" s="11"/>
      <c r="O21" s="11"/>
      <c r="P21" s="11"/>
      <c r="Q21" s="11"/>
      <c r="R21" s="11"/>
      <c r="S21" s="11"/>
    </row>
    <row r="22" spans="1:19">
      <c r="A22" s="11"/>
      <c r="B22" s="11"/>
      <c r="C22" s="11"/>
      <c r="D22" s="11"/>
      <c r="E22" s="11"/>
      <c r="F22" s="11"/>
      <c r="G22" s="14"/>
      <c r="H22" s="11"/>
      <c r="I22" s="11"/>
      <c r="J22" s="11"/>
      <c r="K22" s="11"/>
      <c r="L22" s="11"/>
      <c r="M22" s="11"/>
      <c r="N22" s="11"/>
      <c r="O22" s="11"/>
      <c r="P22" s="11"/>
      <c r="Q22" s="11"/>
      <c r="R22" s="11"/>
      <c r="S22" s="11"/>
    </row>
    <row r="23" spans="1:19">
      <c r="A23" s="11"/>
      <c r="B23" s="11"/>
      <c r="C23" s="11"/>
      <c r="D23" s="11"/>
      <c r="E23" s="11"/>
      <c r="F23" s="11"/>
      <c r="G23" s="14"/>
      <c r="H23" s="11"/>
      <c r="I23" s="11"/>
      <c r="J23" s="11"/>
      <c r="K23" s="11"/>
      <c r="L23" s="11"/>
      <c r="M23" s="11"/>
      <c r="N23" s="11"/>
      <c r="O23" s="11"/>
      <c r="P23" s="11"/>
      <c r="Q23" s="11"/>
      <c r="R23" s="11"/>
      <c r="S23" s="11"/>
    </row>
    <row r="24" spans="1:19">
      <c r="A24" s="11"/>
      <c r="B24" s="11"/>
      <c r="C24" s="11"/>
      <c r="D24" s="11"/>
      <c r="E24" s="11"/>
      <c r="F24" s="11"/>
      <c r="G24" s="14"/>
      <c r="H24" s="11"/>
      <c r="I24" s="11"/>
      <c r="J24" s="11"/>
      <c r="K24" s="11"/>
      <c r="L24" s="11"/>
      <c r="M24" s="11"/>
      <c r="N24" s="11"/>
      <c r="O24" s="11"/>
      <c r="P24" s="11"/>
      <c r="Q24" s="11"/>
      <c r="R24" s="11"/>
      <c r="S24" s="11"/>
    </row>
    <row r="25" spans="1:19">
      <c r="A25" s="11"/>
      <c r="B25" s="11"/>
      <c r="C25" s="11"/>
      <c r="D25" s="11"/>
      <c r="E25" s="11"/>
      <c r="F25" s="11"/>
      <c r="G25" s="14"/>
      <c r="H25" s="11"/>
      <c r="I25" s="11"/>
      <c r="J25" s="11"/>
      <c r="K25" s="11"/>
      <c r="L25" s="11"/>
      <c r="M25" s="11"/>
      <c r="N25" s="11"/>
      <c r="O25" s="11"/>
      <c r="P25" s="11"/>
      <c r="Q25" s="11"/>
      <c r="R25" s="11"/>
      <c r="S25" s="11"/>
    </row>
    <row r="26" spans="1:19">
      <c r="A26" s="11"/>
      <c r="B26" s="11"/>
      <c r="C26" s="11"/>
      <c r="D26" s="11"/>
      <c r="E26" s="11"/>
      <c r="F26" s="11"/>
      <c r="G26" s="14"/>
      <c r="H26" s="11"/>
      <c r="I26" s="11"/>
      <c r="J26" s="11"/>
      <c r="K26" s="11"/>
      <c r="L26" s="11"/>
      <c r="M26" s="11"/>
      <c r="N26" s="11"/>
      <c r="O26" s="11"/>
      <c r="P26" s="11"/>
      <c r="Q26" s="11"/>
      <c r="R26" s="11"/>
      <c r="S26" s="11"/>
    </row>
    <row r="27" spans="1:19">
      <c r="A27" s="11"/>
      <c r="B27" s="11"/>
      <c r="C27" s="11"/>
      <c r="D27" s="11"/>
      <c r="E27" s="11"/>
      <c r="F27" s="11"/>
      <c r="G27" s="14"/>
      <c r="H27" s="11"/>
      <c r="I27" s="11"/>
      <c r="J27" s="11"/>
      <c r="K27" s="11"/>
      <c r="L27" s="11"/>
      <c r="M27" s="11"/>
      <c r="N27" s="11"/>
      <c r="O27" s="11"/>
      <c r="P27" s="11"/>
      <c r="Q27" s="11"/>
      <c r="R27" s="11"/>
      <c r="S27" s="11"/>
    </row>
    <row r="28" spans="1:19">
      <c r="A28" s="11"/>
      <c r="B28" s="11"/>
      <c r="C28" s="11"/>
      <c r="D28" s="11"/>
      <c r="E28" s="11"/>
      <c r="F28" s="11"/>
      <c r="G28" s="14"/>
      <c r="H28" s="11"/>
      <c r="I28" s="11"/>
      <c r="J28" s="11"/>
      <c r="K28" s="11"/>
      <c r="L28" s="11"/>
      <c r="M28" s="11"/>
      <c r="N28" s="11"/>
      <c r="O28" s="11"/>
      <c r="P28" s="11"/>
      <c r="Q28" s="11"/>
      <c r="R28" s="11"/>
      <c r="S28" s="11"/>
    </row>
    <row r="29" spans="1:19">
      <c r="A29" s="11"/>
      <c r="B29" s="11"/>
      <c r="C29" s="11"/>
      <c r="D29" s="11"/>
      <c r="E29" s="11"/>
      <c r="F29" s="11"/>
      <c r="G29" s="14"/>
      <c r="H29" s="11"/>
      <c r="I29" s="11"/>
      <c r="J29" s="11"/>
      <c r="K29" s="11"/>
      <c r="L29" s="11"/>
      <c r="M29" s="11"/>
      <c r="N29" s="11"/>
      <c r="O29" s="11"/>
      <c r="P29" s="11"/>
      <c r="Q29" s="11"/>
      <c r="R29" s="11"/>
      <c r="S29" s="11"/>
    </row>
    <row r="30" spans="1:19">
      <c r="A30" s="11"/>
      <c r="B30" s="11"/>
      <c r="C30" s="11"/>
      <c r="D30" s="11"/>
      <c r="E30" s="11"/>
      <c r="F30" s="11"/>
      <c r="G30" s="14"/>
      <c r="H30" s="11"/>
      <c r="I30" s="11"/>
      <c r="J30" s="11"/>
      <c r="K30" s="11"/>
      <c r="L30" s="11"/>
      <c r="M30" s="11"/>
      <c r="N30" s="11"/>
      <c r="O30" s="11"/>
      <c r="P30" s="11"/>
      <c r="Q30" s="11"/>
      <c r="R30" s="11"/>
      <c r="S30" s="11"/>
    </row>
    <row r="31" spans="1:19">
      <c r="A31" s="11"/>
      <c r="B31" s="11"/>
      <c r="C31" s="11"/>
      <c r="D31" s="11"/>
      <c r="E31" s="11"/>
      <c r="F31" s="11"/>
      <c r="G31" s="14"/>
      <c r="H31" s="11"/>
      <c r="I31" s="11"/>
      <c r="J31" s="11"/>
      <c r="K31" s="11"/>
      <c r="L31" s="11"/>
      <c r="M31" s="11"/>
      <c r="N31" s="11"/>
      <c r="O31" s="11"/>
      <c r="P31" s="11"/>
      <c r="Q31" s="11"/>
      <c r="R31" s="11"/>
      <c r="S31" s="11"/>
    </row>
    <row r="32" spans="1:19">
      <c r="A32" s="11"/>
      <c r="B32" s="11"/>
      <c r="C32" s="11"/>
      <c r="D32" s="11"/>
      <c r="E32" s="11"/>
      <c r="F32" s="11"/>
      <c r="G32" s="14"/>
      <c r="H32" s="11"/>
      <c r="I32" s="11"/>
      <c r="J32" s="11"/>
      <c r="K32" s="11"/>
      <c r="L32" s="11"/>
      <c r="M32" s="11"/>
      <c r="N32" s="11"/>
      <c r="O32" s="11"/>
      <c r="P32" s="11"/>
      <c r="Q32" s="11"/>
      <c r="R32" s="11"/>
      <c r="S32" s="11"/>
    </row>
    <row r="33" spans="1:19">
      <c r="A33" s="11"/>
      <c r="B33" s="11"/>
      <c r="C33" s="11"/>
      <c r="D33" s="11"/>
      <c r="E33" s="11"/>
      <c r="F33" s="11"/>
      <c r="G33" s="14"/>
      <c r="H33" s="11"/>
      <c r="I33" s="11"/>
      <c r="J33" s="11"/>
      <c r="K33" s="11"/>
      <c r="L33" s="11"/>
      <c r="M33" s="11"/>
      <c r="N33" s="11"/>
      <c r="O33" s="11"/>
      <c r="P33" s="11"/>
      <c r="Q33" s="11"/>
      <c r="R33" s="11"/>
      <c r="S33" s="11"/>
    </row>
    <row r="34" spans="1:19">
      <c r="A34" s="11"/>
      <c r="B34" s="11"/>
      <c r="C34" s="11"/>
      <c r="D34" s="11"/>
      <c r="E34" s="11"/>
      <c r="F34" s="11"/>
      <c r="G34" s="14"/>
      <c r="H34" s="11"/>
      <c r="I34" s="11"/>
      <c r="J34" s="11"/>
      <c r="K34" s="11"/>
      <c r="L34" s="11"/>
      <c r="M34" s="11"/>
      <c r="N34" s="11"/>
      <c r="O34" s="11"/>
      <c r="P34" s="11"/>
      <c r="Q34" s="11"/>
      <c r="R34" s="11"/>
      <c r="S34" s="11"/>
    </row>
    <row r="35" spans="1:19">
      <c r="A35" s="11"/>
      <c r="B35" s="11"/>
      <c r="C35" s="11"/>
      <c r="D35" s="11"/>
      <c r="E35" s="11"/>
      <c r="F35" s="11"/>
      <c r="G35" s="14"/>
      <c r="H35" s="11"/>
      <c r="I35" s="11"/>
      <c r="J35" s="11"/>
      <c r="K35" s="11"/>
      <c r="L35" s="11"/>
      <c r="M35" s="11"/>
      <c r="N35" s="11"/>
      <c r="O35" s="11"/>
      <c r="P35" s="11"/>
      <c r="Q35" s="11"/>
      <c r="R35" s="11"/>
      <c r="S35" s="11"/>
    </row>
    <row r="36" spans="1:19">
      <c r="A36" s="11"/>
      <c r="B36" s="11"/>
      <c r="C36" s="11"/>
      <c r="D36" s="11"/>
      <c r="E36" s="11"/>
      <c r="F36" s="11"/>
      <c r="G36" s="14"/>
      <c r="H36" s="11"/>
      <c r="I36" s="11"/>
      <c r="J36" s="11"/>
      <c r="K36" s="11"/>
      <c r="L36" s="11"/>
      <c r="M36" s="11"/>
      <c r="N36" s="11"/>
      <c r="O36" s="11"/>
      <c r="P36" s="11"/>
      <c r="Q36" s="11"/>
      <c r="R36" s="11"/>
      <c r="S36" s="11"/>
    </row>
    <row r="37" spans="1:19">
      <c r="A37" s="11"/>
      <c r="B37" s="11"/>
      <c r="C37" s="11"/>
      <c r="D37" s="11"/>
      <c r="E37" s="11"/>
      <c r="F37" s="11"/>
      <c r="G37" s="14"/>
      <c r="H37" s="11"/>
      <c r="I37" s="11"/>
      <c r="J37" s="11"/>
      <c r="K37" s="11"/>
      <c r="L37" s="11"/>
      <c r="M37" s="11"/>
      <c r="N37" s="11"/>
      <c r="O37" s="11"/>
      <c r="P37" s="11"/>
      <c r="Q37" s="11"/>
      <c r="R37" s="11"/>
      <c r="S37" s="11"/>
    </row>
    <row r="38" spans="1:19">
      <c r="A38" s="11"/>
      <c r="B38" s="11"/>
      <c r="C38" s="11"/>
      <c r="D38" s="11"/>
      <c r="E38" s="11"/>
      <c r="F38" s="11"/>
      <c r="G38" s="14"/>
      <c r="H38" s="11"/>
      <c r="I38" s="11"/>
      <c r="J38" s="11"/>
      <c r="K38" s="11"/>
      <c r="L38" s="11"/>
      <c r="M38" s="11"/>
      <c r="N38" s="11"/>
      <c r="O38" s="11"/>
      <c r="P38" s="11"/>
      <c r="Q38" s="11"/>
      <c r="R38" s="11"/>
      <c r="S38" s="11"/>
    </row>
    <row r="39" spans="1:19">
      <c r="A39" s="11"/>
      <c r="B39" s="11"/>
      <c r="C39" s="11"/>
      <c r="D39" s="11"/>
      <c r="E39" s="11"/>
      <c r="F39" s="11"/>
      <c r="G39" s="14"/>
      <c r="H39" s="11"/>
      <c r="I39" s="11"/>
      <c r="J39" s="11"/>
      <c r="K39" s="11"/>
      <c r="L39" s="11"/>
      <c r="M39" s="11"/>
      <c r="N39" s="11"/>
      <c r="O39" s="11"/>
      <c r="P39" s="11"/>
      <c r="Q39" s="11"/>
      <c r="R39" s="11"/>
      <c r="S39" s="11"/>
    </row>
    <row r="40" spans="1:19">
      <c r="A40" s="11"/>
      <c r="B40" s="11"/>
      <c r="C40" s="11"/>
      <c r="D40" s="11"/>
      <c r="E40" s="11"/>
      <c r="F40" s="11"/>
      <c r="G40" s="14"/>
      <c r="H40" s="11"/>
      <c r="I40" s="11"/>
      <c r="J40" s="11"/>
      <c r="K40" s="11"/>
      <c r="L40" s="11"/>
      <c r="M40" s="11"/>
      <c r="N40" s="11"/>
      <c r="O40" s="11"/>
      <c r="P40" s="11"/>
      <c r="Q40" s="11"/>
      <c r="R40" s="11"/>
      <c r="S40" s="11"/>
    </row>
    <row r="41" spans="1:19">
      <c r="A41" s="11"/>
      <c r="B41" s="11"/>
      <c r="C41" s="11"/>
      <c r="D41" s="11"/>
      <c r="E41" s="11"/>
      <c r="F41" s="11"/>
      <c r="G41" s="14"/>
      <c r="H41" s="11"/>
      <c r="I41" s="11"/>
      <c r="J41" s="11"/>
      <c r="K41" s="11"/>
      <c r="L41" s="11"/>
      <c r="M41" s="11"/>
      <c r="N41" s="11"/>
      <c r="O41" s="11"/>
      <c r="P41" s="11"/>
      <c r="Q41" s="11"/>
      <c r="R41" s="11"/>
      <c r="S41" s="11"/>
    </row>
    <row r="42" spans="1:19">
      <c r="A42" s="11"/>
      <c r="B42" s="11"/>
      <c r="C42" s="11"/>
      <c r="D42" s="11"/>
      <c r="E42" s="11"/>
      <c r="F42" s="11"/>
      <c r="G42" s="14"/>
      <c r="H42" s="11"/>
      <c r="I42" s="11"/>
      <c r="J42" s="11"/>
      <c r="K42" s="11"/>
      <c r="L42" s="11"/>
      <c r="M42" s="11"/>
      <c r="N42" s="11"/>
      <c r="O42" s="11"/>
      <c r="P42" s="11"/>
      <c r="Q42" s="11"/>
      <c r="R42" s="11"/>
      <c r="S42" s="11"/>
    </row>
    <row r="43" spans="1:19">
      <c r="A43" s="11"/>
      <c r="B43" s="11"/>
      <c r="C43" s="11"/>
      <c r="D43" s="11"/>
      <c r="E43" s="11"/>
      <c r="F43" s="11"/>
      <c r="G43" s="14"/>
      <c r="H43" s="11"/>
      <c r="I43" s="11"/>
      <c r="J43" s="11"/>
      <c r="K43" s="11"/>
      <c r="L43" s="11"/>
      <c r="M43" s="11"/>
      <c r="N43" s="11"/>
      <c r="O43" s="11"/>
      <c r="P43" s="11"/>
      <c r="Q43" s="11"/>
      <c r="R43" s="11"/>
      <c r="S43" s="11"/>
    </row>
    <row r="44" spans="1:19">
      <c r="A44" s="11"/>
      <c r="B44" s="11"/>
      <c r="C44" s="11"/>
      <c r="D44" s="11"/>
      <c r="E44" s="11"/>
      <c r="F44" s="11"/>
      <c r="G44" s="14"/>
      <c r="H44" s="11"/>
      <c r="I44" s="11"/>
      <c r="J44" s="11"/>
      <c r="K44" s="11"/>
      <c r="L44" s="11"/>
      <c r="M44" s="11"/>
      <c r="N44" s="11"/>
      <c r="O44" s="11"/>
      <c r="P44" s="11"/>
      <c r="Q44" s="11"/>
      <c r="R44" s="11"/>
      <c r="S44" s="11"/>
    </row>
    <row r="45" spans="1:19">
      <c r="A45" s="11"/>
      <c r="B45" s="11"/>
      <c r="C45" s="11"/>
      <c r="D45" s="11"/>
      <c r="E45" s="11"/>
      <c r="F45" s="11"/>
      <c r="G45" s="14"/>
      <c r="H45" s="11"/>
      <c r="I45" s="11"/>
      <c r="J45" s="11"/>
      <c r="K45" s="11"/>
      <c r="L45" s="11"/>
      <c r="M45" s="11"/>
      <c r="N45" s="11"/>
      <c r="O45" s="11"/>
      <c r="P45" s="11"/>
      <c r="Q45" s="11"/>
      <c r="R45" s="11"/>
      <c r="S45" s="11"/>
    </row>
    <row r="46" spans="1:19">
      <c r="A46" s="11"/>
      <c r="B46" s="11"/>
      <c r="C46" s="11"/>
      <c r="D46" s="11"/>
      <c r="E46" s="11"/>
      <c r="F46" s="11"/>
      <c r="G46" s="14"/>
      <c r="H46" s="11"/>
      <c r="I46" s="11"/>
      <c r="J46" s="11"/>
      <c r="K46" s="11"/>
      <c r="L46" s="11"/>
      <c r="M46" s="11"/>
      <c r="N46" s="11"/>
      <c r="O46" s="11"/>
      <c r="P46" s="11"/>
      <c r="Q46" s="11"/>
      <c r="R46" s="11"/>
      <c r="S46" s="11"/>
    </row>
    <row r="47" spans="1:19">
      <c r="A47" s="11"/>
      <c r="B47" s="11"/>
      <c r="C47" s="11"/>
      <c r="D47" s="11"/>
      <c r="E47" s="11"/>
      <c r="F47" s="11"/>
      <c r="G47" s="14"/>
      <c r="H47" s="11"/>
      <c r="I47" s="11"/>
      <c r="J47" s="11"/>
      <c r="K47" s="11"/>
      <c r="L47" s="11"/>
      <c r="M47" s="11"/>
      <c r="N47" s="11"/>
      <c r="O47" s="11"/>
      <c r="P47" s="11"/>
      <c r="Q47" s="11"/>
      <c r="R47" s="11"/>
      <c r="S47" s="11"/>
    </row>
    <row r="48" spans="1:19">
      <c r="A48" s="11"/>
      <c r="B48" s="11"/>
      <c r="C48" s="11"/>
      <c r="D48" s="11"/>
      <c r="E48" s="11"/>
      <c r="F48" s="11"/>
      <c r="G48" s="14"/>
      <c r="H48" s="11"/>
      <c r="I48" s="11"/>
      <c r="J48" s="11"/>
      <c r="K48" s="11"/>
      <c r="L48" s="11"/>
      <c r="M48" s="11"/>
      <c r="N48" s="11"/>
      <c r="O48" s="11"/>
      <c r="P48" s="11"/>
      <c r="Q48" s="11"/>
      <c r="R48" s="11"/>
      <c r="S48" s="11"/>
    </row>
    <row r="49" spans="1:19">
      <c r="A49" s="11"/>
      <c r="B49" s="11"/>
      <c r="C49" s="11"/>
      <c r="D49" s="11"/>
      <c r="E49" s="11"/>
      <c r="F49" s="11"/>
      <c r="G49" s="14"/>
      <c r="H49" s="11"/>
      <c r="I49" s="11"/>
      <c r="J49" s="11"/>
      <c r="K49" s="11"/>
      <c r="L49" s="11"/>
      <c r="M49" s="11"/>
      <c r="N49" s="11"/>
      <c r="O49" s="11"/>
      <c r="P49" s="11"/>
      <c r="Q49" s="11"/>
      <c r="R49" s="11"/>
      <c r="S49" s="11"/>
    </row>
    <row r="50" spans="1:19">
      <c r="A50" s="11"/>
      <c r="B50" s="11"/>
      <c r="C50" s="11"/>
      <c r="D50" s="11"/>
      <c r="E50" s="11"/>
      <c r="F50" s="11"/>
      <c r="G50" s="14"/>
      <c r="H50" s="11"/>
      <c r="I50" s="11"/>
      <c r="J50" s="11"/>
      <c r="K50" s="11"/>
      <c r="L50" s="11"/>
      <c r="M50" s="11"/>
      <c r="N50" s="11"/>
      <c r="O50" s="11"/>
      <c r="P50" s="11"/>
      <c r="Q50" s="11"/>
      <c r="R50" s="11"/>
      <c r="S50" s="11"/>
    </row>
    <row r="51" spans="1:19">
      <c r="A51" s="11"/>
      <c r="B51" s="11"/>
      <c r="C51" s="11"/>
      <c r="D51" s="11"/>
      <c r="E51" s="11"/>
      <c r="F51" s="11"/>
      <c r="G51" s="14"/>
      <c r="H51" s="11"/>
      <c r="I51" s="11"/>
      <c r="J51" s="11"/>
      <c r="K51" s="11"/>
      <c r="L51" s="11"/>
      <c r="M51" s="11"/>
      <c r="N51" s="11"/>
      <c r="O51" s="11"/>
      <c r="P51" s="11"/>
      <c r="Q51" s="11"/>
      <c r="R51" s="11"/>
      <c r="S51" s="11"/>
    </row>
    <row r="52" spans="1:19">
      <c r="A52" s="11"/>
      <c r="B52" s="11"/>
      <c r="C52" s="11"/>
      <c r="D52" s="11"/>
      <c r="E52" s="11"/>
      <c r="F52" s="11"/>
      <c r="G52" s="14"/>
      <c r="H52" s="11"/>
      <c r="I52" s="11"/>
      <c r="J52" s="11"/>
      <c r="K52" s="11"/>
      <c r="L52" s="11"/>
      <c r="M52" s="11"/>
      <c r="N52" s="11"/>
      <c r="O52" s="11"/>
      <c r="P52" s="11"/>
      <c r="Q52" s="11"/>
      <c r="R52" s="11"/>
      <c r="S52" s="11"/>
    </row>
    <row r="53" spans="1:19">
      <c r="A53" s="11"/>
      <c r="B53" s="11"/>
      <c r="C53" s="11"/>
      <c r="D53" s="11"/>
      <c r="E53" s="11"/>
      <c r="F53" s="11"/>
      <c r="G53" s="14"/>
      <c r="H53" s="11"/>
      <c r="I53" s="11"/>
      <c r="J53" s="11"/>
      <c r="K53" s="11"/>
      <c r="L53" s="11"/>
      <c r="M53" s="11"/>
      <c r="N53" s="11"/>
      <c r="O53" s="11"/>
      <c r="P53" s="11"/>
      <c r="Q53" s="11"/>
      <c r="R53" s="11"/>
      <c r="S53" s="11"/>
    </row>
    <row r="54" spans="1:19">
      <c r="A54" s="11"/>
      <c r="B54" s="11"/>
      <c r="C54" s="11"/>
      <c r="D54" s="11"/>
      <c r="E54" s="11"/>
      <c r="F54" s="11"/>
      <c r="G54" s="14"/>
      <c r="H54" s="11"/>
      <c r="I54" s="11"/>
      <c r="J54" s="11"/>
      <c r="K54" s="11"/>
      <c r="L54" s="11"/>
      <c r="M54" s="11"/>
      <c r="N54" s="11"/>
      <c r="O54" s="11"/>
      <c r="P54" s="11"/>
      <c r="Q54" s="11"/>
      <c r="R54" s="11"/>
      <c r="S54" s="11"/>
    </row>
    <row r="55" spans="1:19">
      <c r="A55" s="11"/>
      <c r="B55" s="11"/>
      <c r="C55" s="11"/>
      <c r="D55" s="11"/>
      <c r="E55" s="11"/>
      <c r="F55" s="11"/>
      <c r="G55" s="14"/>
      <c r="H55" s="11"/>
      <c r="I55" s="11"/>
      <c r="J55" s="11"/>
      <c r="K55" s="11"/>
      <c r="L55" s="11"/>
      <c r="M55" s="11"/>
      <c r="N55" s="11"/>
      <c r="O55" s="11"/>
      <c r="P55" s="11"/>
      <c r="Q55" s="11"/>
      <c r="R55" s="11"/>
      <c r="S55" s="11"/>
    </row>
    <row r="56" spans="1:19">
      <c r="A56" s="11"/>
      <c r="B56" s="11"/>
      <c r="C56" s="11"/>
      <c r="D56" s="11"/>
      <c r="E56" s="11"/>
      <c r="F56" s="11"/>
      <c r="G56" s="14"/>
      <c r="H56" s="11"/>
      <c r="I56" s="11"/>
      <c r="J56" s="11"/>
      <c r="K56" s="11"/>
      <c r="L56" s="11"/>
      <c r="M56" s="11"/>
      <c r="N56" s="11"/>
      <c r="O56" s="11"/>
      <c r="P56" s="11"/>
      <c r="Q56" s="11"/>
      <c r="R56" s="11"/>
      <c r="S56" s="11"/>
    </row>
    <row r="57" spans="1:19">
      <c r="A57" s="11"/>
      <c r="B57" s="11"/>
      <c r="C57" s="11"/>
      <c r="D57" s="11"/>
      <c r="E57" s="11"/>
      <c r="F57" s="11"/>
      <c r="G57" s="14"/>
      <c r="H57" s="11"/>
      <c r="I57" s="11"/>
      <c r="J57" s="11"/>
      <c r="K57" s="11"/>
      <c r="L57" s="11"/>
      <c r="M57" s="11"/>
      <c r="N57" s="11"/>
      <c r="O57" s="11"/>
      <c r="P57" s="11"/>
      <c r="Q57" s="11"/>
      <c r="R57" s="11"/>
      <c r="S57" s="11"/>
    </row>
    <row r="58" spans="1:19">
      <c r="A58" s="11"/>
      <c r="B58" s="11"/>
      <c r="C58" s="11"/>
      <c r="D58" s="11"/>
      <c r="E58" s="11"/>
      <c r="F58" s="11"/>
      <c r="G58" s="14"/>
      <c r="H58" s="11"/>
      <c r="I58" s="11"/>
      <c r="J58" s="11"/>
      <c r="K58" s="11"/>
      <c r="L58" s="11"/>
      <c r="M58" s="11"/>
      <c r="N58" s="11"/>
      <c r="O58" s="11"/>
      <c r="P58" s="11"/>
      <c r="Q58" s="11"/>
      <c r="R58" s="11"/>
      <c r="S58" s="11"/>
    </row>
    <row r="59" spans="1:19">
      <c r="A59" s="11"/>
      <c r="B59" s="11"/>
      <c r="C59" s="11"/>
      <c r="D59" s="11"/>
      <c r="E59" s="11"/>
      <c r="F59" s="11"/>
      <c r="G59" s="14"/>
      <c r="H59" s="11"/>
      <c r="I59" s="11"/>
      <c r="J59" s="11"/>
      <c r="K59" s="11"/>
      <c r="L59" s="11"/>
      <c r="M59" s="11"/>
      <c r="N59" s="11"/>
      <c r="O59" s="11"/>
      <c r="P59" s="11"/>
      <c r="Q59" s="11"/>
      <c r="R59" s="11"/>
      <c r="S59" s="11"/>
    </row>
    <row r="60" spans="1:19">
      <c r="A60" s="11"/>
      <c r="B60" s="11"/>
      <c r="C60" s="11"/>
      <c r="D60" s="11"/>
      <c r="E60" s="11"/>
      <c r="F60" s="11"/>
      <c r="G60" s="14"/>
      <c r="H60" s="11"/>
      <c r="I60" s="11"/>
      <c r="J60" s="11"/>
      <c r="K60" s="11"/>
      <c r="L60" s="11"/>
      <c r="M60" s="11"/>
      <c r="N60" s="11"/>
      <c r="O60" s="11"/>
      <c r="P60" s="11"/>
      <c r="Q60" s="11"/>
      <c r="R60" s="11"/>
      <c r="S60" s="11"/>
    </row>
    <row r="61" spans="1:19">
      <c r="A61" s="11"/>
      <c r="B61" s="11"/>
      <c r="C61" s="11"/>
      <c r="D61" s="11"/>
      <c r="E61" s="11"/>
      <c r="F61" s="11"/>
      <c r="G61" s="14"/>
      <c r="H61" s="11"/>
      <c r="I61" s="11"/>
      <c r="J61" s="11"/>
      <c r="K61" s="11"/>
      <c r="L61" s="11"/>
      <c r="M61" s="11"/>
      <c r="N61" s="11"/>
      <c r="O61" s="11"/>
      <c r="P61" s="11"/>
      <c r="Q61" s="11"/>
      <c r="R61" s="11"/>
      <c r="S61" s="11"/>
    </row>
    <row r="62" spans="1:19">
      <c r="A62" s="11"/>
      <c r="B62" s="11"/>
      <c r="C62" s="11"/>
      <c r="D62" s="11"/>
      <c r="E62" s="11"/>
      <c r="F62" s="11"/>
      <c r="G62" s="14"/>
      <c r="H62" s="11"/>
      <c r="I62" s="11"/>
      <c r="J62" s="11"/>
      <c r="K62" s="11"/>
      <c r="L62" s="11"/>
      <c r="M62" s="11"/>
      <c r="N62" s="11"/>
      <c r="O62" s="11"/>
      <c r="P62" s="11"/>
      <c r="Q62" s="11"/>
      <c r="R62" s="11"/>
      <c r="S62" s="11"/>
    </row>
    <row r="63" spans="1:19">
      <c r="A63" s="11"/>
      <c r="B63" s="11"/>
      <c r="C63" s="11"/>
      <c r="D63" s="11"/>
      <c r="E63" s="11"/>
      <c r="F63" s="11"/>
      <c r="G63" s="14"/>
      <c r="H63" s="11"/>
      <c r="I63" s="11"/>
      <c r="J63" s="11"/>
      <c r="K63" s="11"/>
      <c r="L63" s="11"/>
      <c r="M63" s="11"/>
      <c r="N63" s="11"/>
      <c r="O63" s="11"/>
      <c r="P63" s="11"/>
      <c r="Q63" s="11"/>
      <c r="R63" s="11"/>
      <c r="S63" s="11"/>
    </row>
    <row r="64" spans="1:19">
      <c r="A64" s="11"/>
      <c r="B64" s="11"/>
      <c r="C64" s="11"/>
      <c r="D64" s="11"/>
      <c r="E64" s="11"/>
      <c r="F64" s="11"/>
      <c r="G64" s="14"/>
      <c r="H64" s="11"/>
      <c r="I64" s="11"/>
      <c r="J64" s="11"/>
      <c r="K64" s="11"/>
      <c r="L64" s="11"/>
      <c r="M64" s="11"/>
      <c r="N64" s="11"/>
      <c r="O64" s="11"/>
      <c r="P64" s="11"/>
      <c r="Q64" s="11"/>
      <c r="R64" s="11"/>
      <c r="S64" s="11"/>
    </row>
    <row r="65" spans="1:19">
      <c r="A65" s="11"/>
      <c r="B65" s="11"/>
      <c r="C65" s="11"/>
      <c r="D65" s="11"/>
      <c r="E65" s="11"/>
      <c r="F65" s="11"/>
      <c r="G65" s="14"/>
      <c r="H65" s="11"/>
      <c r="I65" s="11"/>
      <c r="J65" s="11"/>
      <c r="K65" s="11"/>
      <c r="L65" s="11"/>
      <c r="M65" s="11"/>
      <c r="N65" s="11"/>
      <c r="O65" s="11"/>
      <c r="P65" s="11"/>
      <c r="Q65" s="11"/>
      <c r="R65" s="11"/>
      <c r="S65" s="11"/>
    </row>
    <row r="66" spans="1:19">
      <c r="A66" s="11"/>
      <c r="B66" s="11"/>
      <c r="C66" s="11"/>
      <c r="D66" s="11"/>
      <c r="E66" s="11"/>
      <c r="F66" s="11"/>
      <c r="G66" s="14"/>
      <c r="H66" s="11"/>
      <c r="I66" s="11"/>
      <c r="J66" s="11"/>
      <c r="K66" s="11"/>
      <c r="L66" s="11"/>
      <c r="M66" s="11"/>
      <c r="N66" s="11"/>
      <c r="O66" s="11"/>
      <c r="P66" s="11"/>
      <c r="Q66" s="11"/>
      <c r="R66" s="11"/>
      <c r="S66" s="11"/>
    </row>
    <row r="67" spans="1:19">
      <c r="A67" s="11"/>
      <c r="B67" s="11"/>
      <c r="C67" s="11"/>
      <c r="D67" s="11"/>
      <c r="E67" s="11"/>
      <c r="F67" s="11"/>
      <c r="G67" s="14"/>
      <c r="H67" s="11"/>
      <c r="I67" s="11"/>
      <c r="J67" s="11"/>
      <c r="K67" s="11"/>
      <c r="L67" s="11"/>
      <c r="M67" s="11"/>
      <c r="N67" s="11"/>
      <c r="O67" s="11"/>
      <c r="P67" s="11"/>
      <c r="Q67" s="11"/>
      <c r="R67" s="11"/>
      <c r="S67" s="11"/>
    </row>
    <row r="68" spans="1:19">
      <c r="A68" s="11"/>
      <c r="B68" s="11"/>
      <c r="C68" s="11"/>
      <c r="D68" s="11"/>
      <c r="E68" s="11"/>
      <c r="F68" s="11"/>
      <c r="G68" s="14"/>
      <c r="H68" s="11"/>
      <c r="I68" s="11"/>
      <c r="J68" s="11"/>
      <c r="K68" s="11"/>
      <c r="L68" s="11"/>
      <c r="M68" s="11"/>
      <c r="N68" s="11"/>
      <c r="O68" s="11"/>
      <c r="P68" s="11"/>
      <c r="Q68" s="11"/>
      <c r="R68" s="11"/>
      <c r="S68" s="11"/>
    </row>
    <row r="69" spans="1:19">
      <c r="A69" s="11"/>
      <c r="B69" s="11"/>
      <c r="C69" s="11"/>
      <c r="D69" s="11"/>
      <c r="E69" s="11"/>
      <c r="F69" s="11"/>
      <c r="G69" s="14"/>
      <c r="H69" s="11"/>
      <c r="I69" s="11"/>
      <c r="J69" s="11"/>
      <c r="K69" s="11"/>
      <c r="L69" s="11"/>
      <c r="M69" s="11"/>
      <c r="N69" s="11"/>
      <c r="O69" s="11"/>
      <c r="P69" s="11"/>
      <c r="Q69" s="11"/>
      <c r="R69" s="11"/>
      <c r="S69" s="11"/>
    </row>
    <row r="70" spans="1:19">
      <c r="A70" s="11"/>
      <c r="B70" s="11"/>
      <c r="C70" s="11"/>
      <c r="D70" s="11"/>
      <c r="E70" s="11"/>
      <c r="F70" s="11"/>
      <c r="G70" s="14"/>
      <c r="H70" s="11"/>
      <c r="I70" s="11"/>
      <c r="J70" s="11"/>
      <c r="K70" s="11"/>
      <c r="L70" s="11"/>
      <c r="M70" s="11"/>
      <c r="N70" s="11"/>
      <c r="O70" s="11"/>
      <c r="P70" s="11"/>
      <c r="Q70" s="11"/>
      <c r="R70" s="11"/>
      <c r="S70" s="11"/>
    </row>
    <row r="71" spans="1:19">
      <c r="A71" s="11"/>
      <c r="B71" s="11"/>
      <c r="C71" s="11"/>
      <c r="D71" s="11"/>
      <c r="E71" s="11"/>
      <c r="F71" s="11"/>
      <c r="G71" s="14"/>
      <c r="H71" s="11"/>
      <c r="I71" s="11"/>
      <c r="J71" s="11"/>
      <c r="K71" s="11"/>
      <c r="L71" s="11"/>
      <c r="M71" s="11"/>
      <c r="N71" s="11"/>
      <c r="O71" s="11"/>
      <c r="P71" s="11"/>
      <c r="Q71" s="11"/>
      <c r="R71" s="11"/>
      <c r="S71" s="11"/>
    </row>
    <row r="72" spans="1:19">
      <c r="A72" s="11"/>
      <c r="B72" s="11"/>
      <c r="C72" s="11"/>
      <c r="D72" s="11"/>
      <c r="E72" s="11"/>
      <c r="F72" s="11"/>
      <c r="G72" s="14"/>
      <c r="H72" s="11"/>
      <c r="I72" s="11"/>
      <c r="J72" s="11"/>
      <c r="K72" s="11"/>
      <c r="L72" s="11"/>
      <c r="M72" s="11"/>
      <c r="N72" s="11"/>
      <c r="O72" s="11"/>
      <c r="P72" s="11"/>
      <c r="Q72" s="11"/>
      <c r="R72" s="11"/>
      <c r="S72" s="11"/>
    </row>
    <row r="73" spans="1:19">
      <c r="A73" s="11"/>
      <c r="B73" s="11"/>
      <c r="C73" s="11"/>
      <c r="D73" s="11"/>
      <c r="E73" s="11"/>
      <c r="F73" s="11"/>
      <c r="G73" s="14"/>
      <c r="H73" s="11"/>
      <c r="I73" s="11"/>
      <c r="J73" s="11"/>
      <c r="K73" s="11"/>
      <c r="L73" s="11"/>
      <c r="M73" s="11"/>
      <c r="N73" s="11"/>
      <c r="O73" s="11"/>
      <c r="P73" s="11"/>
      <c r="Q73" s="11"/>
      <c r="R73" s="11"/>
      <c r="S73" s="11"/>
    </row>
    <row r="74" spans="1:19">
      <c r="A74" s="11"/>
      <c r="B74" s="11"/>
      <c r="C74" s="11"/>
      <c r="D74" s="11"/>
      <c r="E74" s="11"/>
      <c r="F74" s="11"/>
      <c r="G74" s="14"/>
      <c r="H74" s="11"/>
      <c r="I74" s="11"/>
      <c r="J74" s="11"/>
      <c r="K74" s="11"/>
      <c r="L74" s="11"/>
      <c r="M74" s="11"/>
      <c r="N74" s="11"/>
      <c r="O74" s="11"/>
      <c r="P74" s="11"/>
      <c r="Q74" s="11"/>
      <c r="R74" s="11"/>
      <c r="S74" s="11"/>
    </row>
    <row r="75" spans="1:19">
      <c r="A75" s="11"/>
      <c r="B75" s="11"/>
      <c r="C75" s="11"/>
      <c r="D75" s="11"/>
      <c r="E75" s="11"/>
      <c r="F75" s="11"/>
      <c r="G75" s="14"/>
      <c r="H75" s="11"/>
      <c r="I75" s="11"/>
      <c r="J75" s="11"/>
      <c r="K75" s="11"/>
      <c r="L75" s="11"/>
      <c r="M75" s="11"/>
      <c r="N75" s="11"/>
      <c r="O75" s="11"/>
      <c r="P75" s="11"/>
      <c r="Q75" s="11"/>
      <c r="R75" s="11"/>
      <c r="S75" s="11"/>
    </row>
    <row r="76" spans="1:19">
      <c r="A76" s="11"/>
      <c r="B76" s="11"/>
      <c r="C76" s="11"/>
      <c r="D76" s="11"/>
      <c r="E76" s="11"/>
      <c r="F76" s="11"/>
      <c r="G76" s="14"/>
      <c r="H76" s="11"/>
      <c r="I76" s="11"/>
      <c r="J76" s="11"/>
      <c r="K76" s="11"/>
      <c r="L76" s="11"/>
      <c r="M76" s="11"/>
      <c r="N76" s="11"/>
      <c r="O76" s="11"/>
      <c r="P76" s="11"/>
      <c r="Q76" s="11"/>
      <c r="R76" s="11"/>
      <c r="S76" s="11"/>
    </row>
    <row r="77" spans="1:19">
      <c r="A77" s="11"/>
      <c r="B77" s="11"/>
      <c r="C77" s="11"/>
      <c r="D77" s="11"/>
      <c r="E77" s="11"/>
      <c r="F77" s="11"/>
      <c r="G77" s="14"/>
      <c r="H77" s="11"/>
      <c r="I77" s="11"/>
      <c r="J77" s="11"/>
      <c r="K77" s="11"/>
      <c r="L77" s="11"/>
      <c r="M77" s="11"/>
      <c r="N77" s="11"/>
      <c r="O77" s="11"/>
      <c r="P77" s="11"/>
      <c r="Q77" s="11"/>
      <c r="R77" s="11"/>
      <c r="S77" s="11"/>
    </row>
    <row r="78" spans="1:19">
      <c r="A78" s="11"/>
      <c r="B78" s="11"/>
      <c r="C78" s="11"/>
      <c r="D78" s="11"/>
      <c r="E78" s="11"/>
      <c r="F78" s="11"/>
      <c r="G78" s="14"/>
      <c r="H78" s="11"/>
      <c r="I78" s="11"/>
      <c r="J78" s="11"/>
      <c r="K78" s="11"/>
      <c r="L78" s="11"/>
      <c r="M78" s="11"/>
      <c r="N78" s="11"/>
      <c r="O78" s="11"/>
      <c r="P78" s="11"/>
      <c r="Q78" s="11"/>
      <c r="R78" s="11"/>
      <c r="S78" s="11"/>
    </row>
    <row r="79" spans="1:19">
      <c r="A79" s="11"/>
      <c r="B79" s="11"/>
      <c r="C79" s="11"/>
      <c r="D79" s="11"/>
      <c r="E79" s="11"/>
      <c r="F79" s="11"/>
      <c r="G79" s="14"/>
      <c r="H79" s="11"/>
      <c r="I79" s="11"/>
      <c r="J79" s="11"/>
      <c r="K79" s="11"/>
      <c r="L79" s="11"/>
      <c r="M79" s="11"/>
      <c r="N79" s="11"/>
      <c r="O79" s="11"/>
      <c r="P79" s="11"/>
      <c r="Q79" s="11"/>
      <c r="R79" s="11"/>
      <c r="S79" s="11"/>
    </row>
    <row r="80" spans="1:19">
      <c r="A80" s="11"/>
      <c r="B80" s="11"/>
      <c r="C80" s="11"/>
      <c r="D80" s="11"/>
      <c r="E80" s="11"/>
      <c r="F80" s="11"/>
      <c r="G80" s="14"/>
      <c r="H80" s="11"/>
      <c r="I80" s="11"/>
      <c r="J80" s="11"/>
      <c r="K80" s="11"/>
      <c r="L80" s="11"/>
      <c r="M80" s="11"/>
      <c r="N80" s="11"/>
      <c r="O80" s="11"/>
      <c r="P80" s="11"/>
      <c r="Q80" s="11"/>
      <c r="R80" s="11"/>
      <c r="S80" s="11"/>
    </row>
    <row r="81" spans="1:19">
      <c r="A81" s="11"/>
      <c r="B81" s="11"/>
      <c r="C81" s="11"/>
      <c r="D81" s="11"/>
      <c r="E81" s="11"/>
      <c r="F81" s="11"/>
      <c r="G81" s="14"/>
      <c r="H81" s="11"/>
      <c r="I81" s="11"/>
      <c r="J81" s="11"/>
      <c r="K81" s="11"/>
      <c r="L81" s="11"/>
      <c r="M81" s="11"/>
      <c r="N81" s="11"/>
      <c r="O81" s="11"/>
      <c r="P81" s="11"/>
      <c r="Q81" s="11"/>
      <c r="R81" s="11"/>
      <c r="S81" s="11"/>
    </row>
    <row r="82" spans="1:19">
      <c r="A82" s="11"/>
      <c r="B82" s="11"/>
      <c r="C82" s="11"/>
      <c r="D82" s="11"/>
      <c r="E82" s="11"/>
      <c r="F82" s="11"/>
      <c r="G82" s="14"/>
      <c r="H82" s="11"/>
      <c r="I82" s="11"/>
      <c r="J82" s="11"/>
      <c r="K82" s="11"/>
      <c r="L82" s="11"/>
      <c r="M82" s="11"/>
      <c r="N82" s="11"/>
      <c r="O82" s="11"/>
      <c r="P82" s="11"/>
      <c r="Q82" s="11"/>
      <c r="R82" s="11"/>
      <c r="S82" s="11"/>
    </row>
    <row r="83" spans="1:19">
      <c r="A83" s="11"/>
      <c r="B83" s="11"/>
      <c r="C83" s="11"/>
      <c r="D83" s="11"/>
      <c r="E83" s="11"/>
      <c r="F83" s="11"/>
      <c r="G83" s="14"/>
      <c r="H83" s="11"/>
      <c r="I83" s="11"/>
      <c r="J83" s="11"/>
      <c r="K83" s="11"/>
      <c r="L83" s="11"/>
      <c r="M83" s="11"/>
      <c r="N83" s="11"/>
      <c r="O83" s="11"/>
      <c r="P83" s="11"/>
      <c r="Q83" s="11"/>
      <c r="R83" s="11"/>
      <c r="S83" s="11"/>
    </row>
    <row r="84" spans="1:19">
      <c r="A84" s="11"/>
      <c r="B84" s="11"/>
      <c r="C84" s="11"/>
      <c r="D84" s="11"/>
      <c r="E84" s="11"/>
      <c r="F84" s="11"/>
      <c r="G84" s="14"/>
      <c r="H84" s="11"/>
      <c r="I84" s="11"/>
      <c r="J84" s="11"/>
      <c r="K84" s="11"/>
      <c r="L84" s="11"/>
      <c r="M84" s="11"/>
      <c r="N84" s="11"/>
      <c r="O84" s="11"/>
      <c r="P84" s="11"/>
      <c r="Q84" s="11"/>
      <c r="R84" s="11"/>
      <c r="S84" s="11"/>
    </row>
    <row r="85" spans="1:19">
      <c r="A85" s="11"/>
      <c r="B85" s="11"/>
      <c r="C85" s="11"/>
      <c r="D85" s="11"/>
      <c r="E85" s="11"/>
      <c r="F85" s="11"/>
      <c r="G85" s="14"/>
      <c r="H85" s="11"/>
      <c r="I85" s="11"/>
      <c r="J85" s="11"/>
      <c r="K85" s="11"/>
      <c r="L85" s="11"/>
      <c r="M85" s="11"/>
      <c r="N85" s="11"/>
      <c r="O85" s="11"/>
      <c r="P85" s="11"/>
      <c r="Q85" s="11"/>
      <c r="R85" s="11"/>
      <c r="S85" s="11"/>
    </row>
    <row r="86" spans="1:19">
      <c r="A86" s="11"/>
      <c r="B86" s="11"/>
      <c r="C86" s="11"/>
      <c r="D86" s="11"/>
      <c r="E86" s="11"/>
      <c r="F86" s="11"/>
      <c r="G86" s="14"/>
      <c r="H86" s="11"/>
      <c r="I86" s="11"/>
      <c r="J86" s="11"/>
      <c r="K86" s="11"/>
      <c r="L86" s="11"/>
      <c r="M86" s="11"/>
      <c r="N86" s="11"/>
      <c r="O86" s="11"/>
      <c r="P86" s="11"/>
      <c r="Q86" s="11"/>
      <c r="R86" s="11"/>
      <c r="S86" s="11"/>
    </row>
    <row r="87" spans="1:19">
      <c r="A87" s="11"/>
      <c r="B87" s="11"/>
      <c r="C87" s="11"/>
      <c r="D87" s="11"/>
      <c r="E87" s="11"/>
      <c r="F87" s="11"/>
      <c r="G87" s="14"/>
      <c r="H87" s="11"/>
      <c r="I87" s="11"/>
      <c r="J87" s="11"/>
      <c r="K87" s="11"/>
      <c r="L87" s="11"/>
      <c r="M87" s="11"/>
      <c r="N87" s="11"/>
      <c r="O87" s="11"/>
      <c r="P87" s="11"/>
      <c r="Q87" s="11"/>
      <c r="R87" s="11"/>
      <c r="S87" s="11"/>
    </row>
    <row r="88" spans="1:19">
      <c r="A88" s="11"/>
      <c r="B88" s="11"/>
      <c r="C88" s="11"/>
      <c r="D88" s="11"/>
      <c r="E88" s="11"/>
      <c r="F88" s="11"/>
      <c r="G88" s="14"/>
      <c r="H88" s="11"/>
      <c r="I88" s="11"/>
      <c r="J88" s="11"/>
      <c r="K88" s="11"/>
      <c r="L88" s="11"/>
      <c r="M88" s="11"/>
      <c r="N88" s="11"/>
      <c r="O88" s="11"/>
      <c r="P88" s="11"/>
      <c r="Q88" s="11"/>
      <c r="R88" s="11"/>
      <c r="S88" s="11"/>
    </row>
    <row r="89" spans="1:19">
      <c r="A89" s="11"/>
      <c r="B89" s="11"/>
      <c r="C89" s="11"/>
      <c r="D89" s="11"/>
      <c r="E89" s="11"/>
      <c r="F89" s="11"/>
      <c r="G89" s="14"/>
      <c r="H89" s="11"/>
      <c r="I89" s="11"/>
      <c r="J89" s="11"/>
      <c r="K89" s="11"/>
      <c r="L89" s="11"/>
      <c r="M89" s="11"/>
      <c r="N89" s="11"/>
      <c r="O89" s="11"/>
      <c r="P89" s="11"/>
      <c r="Q89" s="11"/>
      <c r="R89" s="11"/>
      <c r="S89" s="11"/>
    </row>
    <row r="90" spans="1:19">
      <c r="A90" s="11"/>
      <c r="B90" s="11"/>
      <c r="C90" s="11"/>
      <c r="D90" s="11"/>
      <c r="E90" s="11"/>
      <c r="F90" s="11"/>
      <c r="G90" s="14"/>
      <c r="H90" s="11"/>
      <c r="I90" s="11"/>
      <c r="J90" s="11"/>
      <c r="K90" s="11"/>
      <c r="L90" s="11"/>
      <c r="M90" s="11"/>
      <c r="N90" s="11"/>
      <c r="O90" s="11"/>
      <c r="P90" s="11"/>
      <c r="Q90" s="11"/>
      <c r="R90" s="11"/>
      <c r="S90" s="11"/>
    </row>
    <row r="91" spans="1:19">
      <c r="A91" s="11"/>
      <c r="B91" s="11"/>
      <c r="C91" s="11"/>
      <c r="D91" s="11"/>
      <c r="E91" s="11"/>
      <c r="F91" s="11"/>
      <c r="G91" s="14"/>
      <c r="H91" s="11"/>
      <c r="I91" s="11"/>
      <c r="J91" s="11"/>
      <c r="K91" s="11"/>
      <c r="L91" s="11"/>
      <c r="M91" s="11"/>
      <c r="N91" s="11"/>
      <c r="O91" s="11"/>
      <c r="P91" s="11"/>
      <c r="Q91" s="11"/>
      <c r="R91" s="11"/>
      <c r="S91" s="11"/>
    </row>
    <row r="92" spans="1:19">
      <c r="A92" s="11"/>
      <c r="B92" s="11"/>
      <c r="C92" s="11"/>
      <c r="D92" s="11"/>
      <c r="E92" s="11"/>
      <c r="F92" s="11"/>
      <c r="G92" s="14"/>
      <c r="H92" s="11"/>
      <c r="I92" s="11"/>
      <c r="J92" s="11"/>
      <c r="K92" s="11"/>
      <c r="L92" s="11"/>
      <c r="M92" s="11"/>
      <c r="N92" s="11"/>
      <c r="O92" s="11"/>
      <c r="P92" s="11"/>
      <c r="Q92" s="11"/>
      <c r="R92" s="11"/>
      <c r="S92" s="11"/>
    </row>
    <row r="93" spans="1:19">
      <c r="A93" s="11"/>
      <c r="B93" s="11"/>
      <c r="C93" s="11"/>
      <c r="D93" s="11"/>
      <c r="E93" s="11"/>
      <c r="F93" s="11"/>
      <c r="G93" s="14"/>
      <c r="H93" s="11"/>
      <c r="I93" s="11"/>
      <c r="J93" s="11"/>
      <c r="K93" s="11"/>
      <c r="L93" s="11"/>
      <c r="M93" s="11"/>
      <c r="N93" s="11"/>
      <c r="O93" s="11"/>
      <c r="P93" s="11"/>
      <c r="Q93" s="11"/>
      <c r="R93" s="11"/>
      <c r="S93" s="11"/>
    </row>
    <row r="94" spans="1:19">
      <c r="A94" s="11"/>
      <c r="B94" s="11"/>
      <c r="C94" s="11"/>
      <c r="D94" s="11"/>
      <c r="E94" s="11"/>
      <c r="F94" s="11"/>
      <c r="G94" s="14"/>
      <c r="H94" s="11"/>
      <c r="I94" s="11"/>
      <c r="J94" s="11"/>
      <c r="K94" s="11"/>
      <c r="L94" s="11"/>
      <c r="M94" s="11"/>
      <c r="N94" s="11"/>
      <c r="O94" s="11"/>
      <c r="P94" s="11"/>
      <c r="Q94" s="11"/>
      <c r="R94" s="11"/>
      <c r="S94" s="11"/>
    </row>
    <row r="95" spans="1:19">
      <c r="A95" s="11"/>
      <c r="B95" s="11"/>
      <c r="C95" s="11"/>
      <c r="D95" s="11"/>
      <c r="E95" s="11"/>
      <c r="F95" s="11"/>
      <c r="G95" s="14"/>
      <c r="H95" s="11"/>
      <c r="I95" s="11"/>
      <c r="J95" s="11"/>
      <c r="K95" s="11"/>
      <c r="L95" s="11"/>
      <c r="M95" s="11"/>
      <c r="N95" s="11"/>
      <c r="O95" s="11"/>
      <c r="P95" s="11"/>
      <c r="Q95" s="11"/>
      <c r="R95" s="11"/>
      <c r="S95" s="11"/>
    </row>
    <row r="96" spans="1:19">
      <c r="A96" s="11"/>
      <c r="B96" s="11"/>
      <c r="C96" s="11"/>
      <c r="D96" s="11"/>
      <c r="E96" s="11"/>
      <c r="F96" s="11"/>
      <c r="G96" s="14"/>
      <c r="H96" s="11"/>
      <c r="I96" s="11"/>
      <c r="J96" s="11"/>
      <c r="K96" s="11"/>
      <c r="L96" s="11"/>
      <c r="M96" s="11"/>
      <c r="N96" s="11"/>
      <c r="O96" s="11"/>
      <c r="P96" s="11"/>
      <c r="Q96" s="11"/>
      <c r="R96" s="11"/>
      <c r="S96" s="11"/>
    </row>
    <row r="97" spans="1:19">
      <c r="A97" s="11"/>
      <c r="B97" s="11"/>
      <c r="C97" s="11"/>
      <c r="D97" s="11"/>
      <c r="E97" s="11"/>
      <c r="F97" s="11"/>
      <c r="G97" s="14"/>
      <c r="H97" s="11"/>
      <c r="I97" s="11"/>
      <c r="J97" s="11"/>
      <c r="K97" s="11"/>
      <c r="L97" s="11"/>
      <c r="M97" s="11"/>
      <c r="N97" s="11"/>
      <c r="O97" s="11"/>
      <c r="P97" s="11"/>
      <c r="Q97" s="11"/>
      <c r="R97" s="11"/>
      <c r="S97" s="11"/>
    </row>
    <row r="98" spans="1:19">
      <c r="A98" s="11"/>
      <c r="B98" s="11"/>
      <c r="C98" s="11"/>
      <c r="D98" s="11"/>
      <c r="E98" s="11"/>
      <c r="F98" s="11"/>
      <c r="G98" s="14"/>
      <c r="H98" s="11"/>
      <c r="I98" s="11"/>
      <c r="J98" s="11"/>
      <c r="K98" s="11"/>
      <c r="L98" s="11"/>
      <c r="M98" s="11"/>
      <c r="N98" s="11"/>
      <c r="O98" s="11"/>
      <c r="P98" s="11"/>
      <c r="Q98" s="11"/>
      <c r="R98" s="11"/>
      <c r="S98" s="11"/>
    </row>
    <row r="99" spans="1:19">
      <c r="A99" s="11"/>
      <c r="B99" s="11"/>
      <c r="C99" s="11"/>
      <c r="D99" s="11"/>
      <c r="E99" s="11"/>
      <c r="F99" s="11"/>
      <c r="G99" s="14"/>
      <c r="H99" s="11"/>
      <c r="I99" s="11"/>
      <c r="J99" s="11"/>
      <c r="K99" s="11"/>
      <c r="L99" s="11"/>
      <c r="M99" s="11"/>
      <c r="N99" s="11"/>
      <c r="O99" s="11"/>
      <c r="P99" s="11"/>
      <c r="Q99" s="11"/>
      <c r="R99" s="11"/>
      <c r="S99" s="11"/>
    </row>
    <row r="100" spans="1:19">
      <c r="A100" s="11"/>
      <c r="B100" s="11"/>
      <c r="C100" s="11"/>
      <c r="D100" s="11"/>
      <c r="E100" s="11"/>
      <c r="F100" s="11"/>
      <c r="G100" s="14"/>
      <c r="H100" s="11"/>
      <c r="I100" s="11"/>
      <c r="J100" s="11"/>
      <c r="K100" s="11"/>
      <c r="L100" s="11"/>
      <c r="M100" s="11"/>
      <c r="N100" s="11"/>
      <c r="O100" s="11"/>
      <c r="P100" s="11"/>
      <c r="Q100" s="11"/>
      <c r="R100" s="11"/>
      <c r="S100" s="11"/>
    </row>
    <row r="101" spans="1:19">
      <c r="A101" s="11"/>
      <c r="B101" s="11"/>
      <c r="C101" s="11"/>
      <c r="D101" s="11"/>
      <c r="E101" s="11"/>
      <c r="F101" s="11"/>
      <c r="G101" s="14"/>
      <c r="H101" s="11"/>
      <c r="I101" s="11"/>
      <c r="J101" s="11"/>
      <c r="K101" s="11"/>
      <c r="L101" s="11"/>
      <c r="M101" s="11"/>
      <c r="N101" s="11"/>
      <c r="O101" s="11"/>
      <c r="P101" s="11"/>
      <c r="Q101" s="11"/>
      <c r="R101" s="11"/>
      <c r="S101" s="11"/>
    </row>
    <row r="102" spans="1:19">
      <c r="A102" s="11"/>
      <c r="B102" s="11"/>
      <c r="C102" s="11"/>
      <c r="D102" s="11"/>
      <c r="E102" s="11"/>
      <c r="F102" s="11"/>
      <c r="G102" s="14"/>
      <c r="H102" s="11"/>
      <c r="I102" s="11"/>
      <c r="J102" s="11"/>
      <c r="K102" s="11"/>
      <c r="L102" s="11"/>
      <c r="M102" s="11"/>
      <c r="N102" s="11"/>
      <c r="O102" s="11"/>
      <c r="P102" s="11"/>
      <c r="Q102" s="11"/>
      <c r="R102" s="11"/>
      <c r="S102" s="11"/>
    </row>
    <row r="103" spans="1:19">
      <c r="A103" s="11"/>
      <c r="B103" s="11"/>
      <c r="C103" s="11"/>
      <c r="D103" s="11"/>
      <c r="E103" s="11"/>
      <c r="F103" s="11"/>
      <c r="G103" s="14"/>
      <c r="H103" s="11"/>
      <c r="I103" s="11"/>
      <c r="J103" s="11"/>
      <c r="K103" s="11"/>
      <c r="L103" s="11"/>
      <c r="M103" s="11"/>
      <c r="N103" s="11"/>
      <c r="O103" s="11"/>
      <c r="P103" s="11"/>
      <c r="Q103" s="11"/>
      <c r="R103" s="11"/>
      <c r="S103" s="11"/>
    </row>
    <row r="104" spans="1:19">
      <c r="A104" s="11"/>
      <c r="B104" s="11"/>
      <c r="C104" s="11"/>
      <c r="D104" s="11"/>
      <c r="E104" s="11"/>
      <c r="F104" s="11"/>
      <c r="G104" s="14"/>
      <c r="H104" s="11"/>
      <c r="I104" s="11"/>
      <c r="J104" s="11"/>
      <c r="K104" s="11"/>
      <c r="L104" s="11"/>
      <c r="M104" s="11"/>
      <c r="N104" s="11"/>
      <c r="O104" s="11"/>
      <c r="P104" s="11"/>
      <c r="Q104" s="11"/>
      <c r="R104" s="11"/>
      <c r="S104" s="11"/>
    </row>
    <row r="105" spans="1:19">
      <c r="A105" s="11"/>
      <c r="B105" s="11"/>
      <c r="C105" s="11"/>
      <c r="D105" s="11"/>
      <c r="E105" s="11"/>
      <c r="F105" s="11"/>
      <c r="G105" s="14"/>
      <c r="H105" s="11"/>
      <c r="I105" s="11"/>
      <c r="J105" s="11"/>
      <c r="K105" s="11"/>
      <c r="L105" s="11"/>
      <c r="M105" s="11"/>
      <c r="N105" s="11"/>
      <c r="O105" s="11"/>
      <c r="P105" s="11"/>
      <c r="Q105" s="11"/>
      <c r="R105" s="11"/>
      <c r="S105" s="11"/>
    </row>
    <row r="106" spans="1:19">
      <c r="A106" s="11"/>
      <c r="B106" s="11"/>
      <c r="C106" s="11"/>
      <c r="D106" s="11"/>
      <c r="E106" s="11"/>
      <c r="F106" s="11"/>
      <c r="G106" s="14"/>
      <c r="H106" s="11"/>
      <c r="I106" s="11"/>
      <c r="J106" s="11"/>
      <c r="K106" s="11"/>
      <c r="L106" s="11"/>
      <c r="M106" s="11"/>
      <c r="N106" s="11"/>
      <c r="O106" s="11"/>
      <c r="P106" s="11"/>
      <c r="Q106" s="11"/>
      <c r="R106" s="11"/>
      <c r="S106" s="11"/>
    </row>
    <row r="107" spans="1:19">
      <c r="A107" s="11"/>
      <c r="B107" s="11"/>
      <c r="C107" s="11"/>
      <c r="D107" s="11"/>
      <c r="E107" s="11"/>
      <c r="F107" s="11"/>
      <c r="G107" s="14"/>
      <c r="H107" s="11"/>
      <c r="I107" s="11"/>
      <c r="J107" s="11"/>
      <c r="K107" s="11"/>
      <c r="L107" s="11"/>
      <c r="M107" s="11"/>
      <c r="N107" s="11"/>
      <c r="O107" s="11"/>
      <c r="P107" s="11"/>
      <c r="Q107" s="11"/>
      <c r="R107" s="11"/>
      <c r="S107" s="11"/>
    </row>
    <row r="108" spans="1:19">
      <c r="A108" s="11"/>
      <c r="B108" s="11"/>
      <c r="C108" s="11"/>
      <c r="D108" s="11"/>
      <c r="E108" s="11"/>
      <c r="F108" s="11"/>
      <c r="G108" s="14"/>
      <c r="H108" s="11"/>
      <c r="I108" s="11"/>
      <c r="J108" s="11"/>
      <c r="K108" s="11"/>
      <c r="L108" s="11"/>
      <c r="M108" s="11"/>
      <c r="N108" s="11"/>
      <c r="O108" s="11"/>
      <c r="P108" s="11"/>
      <c r="Q108" s="11"/>
      <c r="R108" s="11"/>
      <c r="S108" s="11"/>
    </row>
    <row r="109" spans="1:19">
      <c r="A109" s="11"/>
      <c r="B109" s="11"/>
      <c r="C109" s="11"/>
      <c r="D109" s="11"/>
      <c r="E109" s="11"/>
      <c r="F109" s="11"/>
      <c r="G109" s="14"/>
      <c r="H109" s="11"/>
      <c r="I109" s="11"/>
      <c r="J109" s="11"/>
      <c r="K109" s="11"/>
      <c r="L109" s="11"/>
      <c r="M109" s="11"/>
      <c r="N109" s="11"/>
      <c r="O109" s="11"/>
      <c r="P109" s="11"/>
      <c r="Q109" s="11"/>
      <c r="R109" s="11"/>
      <c r="S109" s="11"/>
    </row>
    <row r="110" spans="1:19">
      <c r="A110" s="11"/>
      <c r="B110" s="11"/>
      <c r="C110" s="11"/>
      <c r="D110" s="11"/>
      <c r="E110" s="11"/>
      <c r="F110" s="11"/>
      <c r="G110" s="14"/>
      <c r="H110" s="11"/>
      <c r="I110" s="11"/>
      <c r="J110" s="11"/>
      <c r="K110" s="11"/>
      <c r="L110" s="11"/>
      <c r="M110" s="11"/>
      <c r="N110" s="11"/>
      <c r="O110" s="11"/>
      <c r="P110" s="11"/>
      <c r="Q110" s="11"/>
      <c r="R110" s="11"/>
      <c r="S110" s="11"/>
    </row>
    <row r="111" spans="1:19">
      <c r="A111" s="11"/>
      <c r="B111" s="11"/>
      <c r="C111" s="11"/>
      <c r="D111" s="11"/>
      <c r="E111" s="11"/>
      <c r="F111" s="11"/>
      <c r="G111" s="14"/>
      <c r="H111" s="11"/>
      <c r="I111" s="11"/>
      <c r="J111" s="11"/>
      <c r="K111" s="11"/>
      <c r="L111" s="11"/>
      <c r="M111" s="11"/>
      <c r="N111" s="11"/>
      <c r="O111" s="11"/>
      <c r="P111" s="11"/>
      <c r="Q111" s="11"/>
      <c r="R111" s="11"/>
      <c r="S111" s="11"/>
    </row>
    <row r="112" spans="1:19">
      <c r="A112" s="11"/>
      <c r="B112" s="11"/>
      <c r="C112" s="11"/>
      <c r="D112" s="11"/>
      <c r="E112" s="11"/>
      <c r="F112" s="11"/>
      <c r="G112" s="14"/>
      <c r="H112" s="11"/>
      <c r="I112" s="11"/>
      <c r="J112" s="11"/>
      <c r="K112" s="11"/>
      <c r="L112" s="11"/>
      <c r="M112" s="11"/>
      <c r="N112" s="11"/>
      <c r="O112" s="11"/>
      <c r="P112" s="11"/>
      <c r="Q112" s="11"/>
      <c r="R112" s="11"/>
      <c r="S112" s="11"/>
    </row>
    <row r="113" spans="1:19">
      <c r="A113" s="11"/>
      <c r="B113" s="11"/>
      <c r="C113" s="11"/>
      <c r="D113" s="11"/>
      <c r="E113" s="11"/>
      <c r="F113" s="11"/>
      <c r="G113" s="14"/>
      <c r="H113" s="11"/>
      <c r="I113" s="11"/>
      <c r="J113" s="11"/>
      <c r="K113" s="11"/>
      <c r="L113" s="11"/>
      <c r="M113" s="11"/>
      <c r="N113" s="11"/>
      <c r="O113" s="11"/>
      <c r="P113" s="11"/>
      <c r="Q113" s="11"/>
      <c r="R113" s="11"/>
      <c r="S113" s="11"/>
    </row>
    <row r="114" spans="1:19">
      <c r="A114" s="11"/>
      <c r="B114" s="11"/>
      <c r="C114" s="11"/>
      <c r="D114" s="11"/>
      <c r="E114" s="11"/>
      <c r="F114" s="11"/>
      <c r="G114" s="14"/>
      <c r="H114" s="11"/>
      <c r="I114" s="11"/>
      <c r="J114" s="11"/>
      <c r="K114" s="11"/>
      <c r="L114" s="11"/>
      <c r="M114" s="11"/>
      <c r="N114" s="11"/>
      <c r="O114" s="11"/>
      <c r="P114" s="11"/>
      <c r="Q114" s="11"/>
      <c r="R114" s="11"/>
      <c r="S114" s="11"/>
    </row>
    <row r="115" spans="1:19">
      <c r="A115" s="11"/>
      <c r="B115" s="11"/>
      <c r="C115" s="11"/>
      <c r="D115" s="11"/>
      <c r="E115" s="11"/>
      <c r="F115" s="11"/>
      <c r="G115" s="14"/>
      <c r="H115" s="11"/>
      <c r="I115" s="11"/>
      <c r="J115" s="11"/>
      <c r="K115" s="11"/>
      <c r="L115" s="11"/>
      <c r="M115" s="11"/>
      <c r="N115" s="11"/>
      <c r="O115" s="11"/>
      <c r="P115" s="11"/>
      <c r="Q115" s="11"/>
      <c r="R115" s="11"/>
      <c r="S115" s="11"/>
    </row>
    <row r="116" spans="1:19">
      <c r="A116" s="11"/>
      <c r="B116" s="11"/>
      <c r="C116" s="11"/>
      <c r="D116" s="11"/>
      <c r="E116" s="11"/>
      <c r="F116" s="11"/>
      <c r="G116" s="14"/>
      <c r="H116" s="11"/>
      <c r="I116" s="11"/>
      <c r="J116" s="11"/>
      <c r="K116" s="11"/>
      <c r="L116" s="11"/>
      <c r="M116" s="11"/>
      <c r="N116" s="11"/>
      <c r="O116" s="11"/>
      <c r="P116" s="11"/>
      <c r="Q116" s="11"/>
      <c r="R116" s="11"/>
      <c r="S116" s="11"/>
    </row>
    <row r="117" spans="1:19">
      <c r="A117" s="11"/>
      <c r="B117" s="11"/>
      <c r="C117" s="11"/>
      <c r="D117" s="11"/>
      <c r="E117" s="11"/>
      <c r="F117" s="11"/>
      <c r="G117" s="14"/>
      <c r="H117" s="11"/>
      <c r="I117" s="11"/>
      <c r="J117" s="11"/>
      <c r="K117" s="11"/>
      <c r="L117" s="11"/>
      <c r="M117" s="11"/>
      <c r="N117" s="11"/>
      <c r="O117" s="11"/>
      <c r="P117" s="11"/>
      <c r="Q117" s="11"/>
      <c r="R117" s="11"/>
      <c r="S117" s="11"/>
    </row>
    <row r="118" spans="1:19">
      <c r="A118" s="11"/>
      <c r="B118" s="11"/>
      <c r="C118" s="11"/>
      <c r="D118" s="11"/>
      <c r="E118" s="11"/>
      <c r="F118" s="11"/>
      <c r="G118" s="14"/>
      <c r="H118" s="11"/>
      <c r="I118" s="11"/>
      <c r="J118" s="11"/>
      <c r="K118" s="11"/>
      <c r="L118" s="11"/>
      <c r="M118" s="11"/>
      <c r="N118" s="11"/>
      <c r="O118" s="11"/>
      <c r="P118" s="11"/>
      <c r="Q118" s="11"/>
      <c r="R118" s="11"/>
      <c r="S118" s="11"/>
    </row>
    <row r="119" spans="1:19">
      <c r="A119" s="11"/>
      <c r="B119" s="11"/>
      <c r="C119" s="11"/>
      <c r="D119" s="11"/>
      <c r="E119" s="11"/>
      <c r="F119" s="11"/>
      <c r="G119" s="14"/>
      <c r="H119" s="11"/>
      <c r="I119" s="11"/>
      <c r="J119" s="11"/>
      <c r="K119" s="11"/>
      <c r="L119" s="11"/>
      <c r="M119" s="11"/>
      <c r="N119" s="11"/>
      <c r="O119" s="11"/>
      <c r="P119" s="11"/>
      <c r="Q119" s="11"/>
      <c r="R119" s="11"/>
      <c r="S119" s="11"/>
    </row>
    <row r="120" spans="1:19">
      <c r="A120" s="11"/>
      <c r="B120" s="11"/>
      <c r="C120" s="11"/>
      <c r="D120" s="11"/>
      <c r="E120" s="11"/>
      <c r="F120" s="11"/>
      <c r="G120" s="14"/>
      <c r="H120" s="11"/>
      <c r="I120" s="11"/>
      <c r="J120" s="11"/>
      <c r="K120" s="11"/>
      <c r="L120" s="11"/>
      <c r="M120" s="11"/>
      <c r="N120" s="11"/>
      <c r="O120" s="11"/>
      <c r="P120" s="11"/>
      <c r="Q120" s="11"/>
      <c r="R120" s="11"/>
      <c r="S120" s="11"/>
    </row>
    <row r="121" spans="1:19">
      <c r="A121" s="11"/>
      <c r="B121" s="11"/>
      <c r="C121" s="11"/>
      <c r="D121" s="11"/>
      <c r="E121" s="11"/>
      <c r="F121" s="11"/>
      <c r="G121" s="14"/>
      <c r="H121" s="11"/>
      <c r="I121" s="11"/>
      <c r="J121" s="11"/>
      <c r="K121" s="11"/>
      <c r="L121" s="11"/>
      <c r="M121" s="11"/>
      <c r="N121" s="11"/>
      <c r="O121" s="11"/>
      <c r="P121" s="11"/>
      <c r="Q121" s="11"/>
      <c r="R121" s="11"/>
      <c r="S121" s="11"/>
    </row>
    <row r="122" spans="1:19">
      <c r="A122" s="11"/>
      <c r="B122" s="11"/>
      <c r="C122" s="11"/>
      <c r="D122" s="11"/>
      <c r="E122" s="11"/>
      <c r="F122" s="11"/>
      <c r="G122" s="14"/>
      <c r="H122" s="11"/>
      <c r="I122" s="11"/>
      <c r="J122" s="11"/>
      <c r="K122" s="11"/>
      <c r="L122" s="11"/>
      <c r="M122" s="11"/>
      <c r="N122" s="11"/>
      <c r="O122" s="11"/>
      <c r="P122" s="11"/>
      <c r="Q122" s="11"/>
      <c r="R122" s="11"/>
      <c r="S122" s="11"/>
    </row>
    <row r="123" spans="1:19">
      <c r="A123" s="11"/>
      <c r="B123" s="11"/>
      <c r="C123" s="11"/>
      <c r="D123" s="11"/>
      <c r="E123" s="11"/>
      <c r="F123" s="11"/>
      <c r="G123" s="14"/>
      <c r="H123" s="11"/>
      <c r="I123" s="11"/>
      <c r="J123" s="11"/>
      <c r="K123" s="11"/>
      <c r="L123" s="11"/>
      <c r="M123" s="11"/>
      <c r="N123" s="11"/>
      <c r="O123" s="11"/>
      <c r="P123" s="11"/>
      <c r="Q123" s="11"/>
      <c r="R123" s="11"/>
      <c r="S123" s="11"/>
    </row>
    <row r="124" spans="1:19">
      <c r="A124" s="11"/>
      <c r="B124" s="11"/>
      <c r="C124" s="11"/>
      <c r="D124" s="11"/>
      <c r="E124" s="11"/>
      <c r="F124" s="11"/>
      <c r="G124" s="14"/>
      <c r="H124" s="11"/>
      <c r="I124" s="11"/>
      <c r="J124" s="11"/>
      <c r="K124" s="11"/>
      <c r="L124" s="11"/>
      <c r="M124" s="11"/>
      <c r="N124" s="11"/>
      <c r="O124" s="11"/>
      <c r="P124" s="11"/>
      <c r="Q124" s="11"/>
      <c r="R124" s="11"/>
      <c r="S124" s="11"/>
    </row>
    <row r="125" spans="1:19">
      <c r="A125" s="11"/>
      <c r="B125" s="11"/>
      <c r="C125" s="11"/>
      <c r="D125" s="11"/>
      <c r="E125" s="11"/>
      <c r="F125" s="11"/>
      <c r="G125" s="14"/>
      <c r="H125" s="11"/>
      <c r="I125" s="11"/>
      <c r="J125" s="11"/>
      <c r="K125" s="11"/>
      <c r="L125" s="11"/>
      <c r="M125" s="11"/>
      <c r="N125" s="11"/>
      <c r="O125" s="11"/>
      <c r="P125" s="11"/>
      <c r="Q125" s="11"/>
      <c r="R125" s="11"/>
      <c r="S125" s="11"/>
    </row>
    <row r="126" spans="1:19">
      <c r="A126" s="11"/>
      <c r="B126" s="11"/>
      <c r="C126" s="11"/>
      <c r="D126" s="11"/>
      <c r="E126" s="11"/>
      <c r="F126" s="11"/>
      <c r="G126" s="14"/>
      <c r="H126" s="11"/>
      <c r="I126" s="11"/>
      <c r="J126" s="11"/>
      <c r="K126" s="11"/>
      <c r="L126" s="11"/>
      <c r="M126" s="11"/>
      <c r="N126" s="11"/>
      <c r="O126" s="11"/>
      <c r="P126" s="11"/>
      <c r="Q126" s="11"/>
      <c r="R126" s="11"/>
      <c r="S126" s="11"/>
    </row>
    <row r="127" spans="1:19">
      <c r="A127" s="11"/>
      <c r="B127" s="11"/>
      <c r="C127" s="11"/>
      <c r="D127" s="11"/>
      <c r="E127" s="11"/>
      <c r="F127" s="11"/>
      <c r="G127" s="14"/>
      <c r="H127" s="11"/>
      <c r="I127" s="11"/>
      <c r="J127" s="11"/>
      <c r="K127" s="11"/>
      <c r="L127" s="11"/>
      <c r="M127" s="11"/>
      <c r="N127" s="11"/>
      <c r="O127" s="11"/>
      <c r="P127" s="11"/>
      <c r="Q127" s="11"/>
      <c r="R127" s="11"/>
      <c r="S127" s="11"/>
    </row>
    <row r="128" spans="1:19">
      <c r="A128" s="11"/>
      <c r="B128" s="11"/>
      <c r="C128" s="11"/>
      <c r="D128" s="11"/>
      <c r="E128" s="11"/>
      <c r="F128" s="11"/>
      <c r="G128" s="14"/>
      <c r="H128" s="11"/>
      <c r="I128" s="11"/>
      <c r="J128" s="11"/>
      <c r="K128" s="11"/>
      <c r="L128" s="11"/>
      <c r="M128" s="11"/>
      <c r="N128" s="11"/>
      <c r="O128" s="11"/>
      <c r="P128" s="11"/>
      <c r="Q128" s="11"/>
      <c r="R128" s="11"/>
      <c r="S128" s="11"/>
    </row>
    <row r="129" spans="1:19">
      <c r="A129" s="11"/>
      <c r="B129" s="11"/>
      <c r="C129" s="11"/>
      <c r="D129" s="11"/>
      <c r="E129" s="11"/>
      <c r="F129" s="11"/>
      <c r="G129" s="14"/>
      <c r="H129" s="11"/>
      <c r="I129" s="11"/>
      <c r="J129" s="11"/>
      <c r="K129" s="11"/>
      <c r="L129" s="11"/>
      <c r="M129" s="11"/>
      <c r="N129" s="11"/>
      <c r="O129" s="11"/>
      <c r="P129" s="11"/>
      <c r="Q129" s="11"/>
      <c r="R129" s="11"/>
      <c r="S129" s="11"/>
    </row>
    <row r="130" spans="1:19">
      <c r="A130" s="11"/>
      <c r="B130" s="11"/>
      <c r="C130" s="11"/>
      <c r="D130" s="11"/>
      <c r="E130" s="11"/>
      <c r="F130" s="11"/>
      <c r="G130" s="14"/>
      <c r="H130" s="11"/>
      <c r="I130" s="11"/>
      <c r="J130" s="11"/>
      <c r="K130" s="11"/>
      <c r="L130" s="11"/>
      <c r="M130" s="11"/>
      <c r="N130" s="11"/>
      <c r="O130" s="11"/>
      <c r="P130" s="11"/>
      <c r="Q130" s="11"/>
      <c r="R130" s="11"/>
      <c r="S130" s="11"/>
    </row>
    <row r="131" spans="1:19">
      <c r="A131" s="11"/>
      <c r="B131" s="11"/>
      <c r="C131" s="11"/>
      <c r="D131" s="11"/>
      <c r="E131" s="11"/>
      <c r="F131" s="11"/>
      <c r="G131" s="14"/>
      <c r="H131" s="11"/>
      <c r="I131" s="11"/>
      <c r="J131" s="11"/>
      <c r="K131" s="11"/>
      <c r="L131" s="11"/>
      <c r="M131" s="11"/>
      <c r="N131" s="11"/>
      <c r="O131" s="11"/>
      <c r="P131" s="11"/>
      <c r="Q131" s="11"/>
      <c r="R131" s="11"/>
      <c r="S131" s="11"/>
    </row>
    <row r="132" spans="1:19">
      <c r="A132" s="11"/>
      <c r="B132" s="11"/>
      <c r="C132" s="11"/>
      <c r="D132" s="11"/>
      <c r="E132" s="11"/>
      <c r="F132" s="11"/>
      <c r="G132" s="14"/>
      <c r="H132" s="11"/>
      <c r="I132" s="11"/>
      <c r="J132" s="11"/>
      <c r="K132" s="11"/>
      <c r="L132" s="11"/>
      <c r="M132" s="11"/>
      <c r="N132" s="11"/>
      <c r="O132" s="11"/>
      <c r="P132" s="11"/>
      <c r="Q132" s="11"/>
      <c r="R132" s="11"/>
      <c r="S132" s="11"/>
    </row>
    <row r="133" spans="1:19">
      <c r="A133" s="11"/>
      <c r="B133" s="11"/>
      <c r="C133" s="11"/>
      <c r="D133" s="11"/>
      <c r="E133" s="11"/>
      <c r="F133" s="11"/>
      <c r="G133" s="14"/>
      <c r="H133" s="11"/>
      <c r="I133" s="11"/>
      <c r="J133" s="11"/>
      <c r="K133" s="11"/>
      <c r="L133" s="11"/>
      <c r="M133" s="11"/>
      <c r="N133" s="11"/>
      <c r="O133" s="11"/>
      <c r="P133" s="11"/>
      <c r="Q133" s="11"/>
      <c r="R133" s="11"/>
      <c r="S133" s="11"/>
    </row>
    <row r="134" spans="1:19">
      <c r="A134" s="11"/>
      <c r="B134" s="11"/>
      <c r="C134" s="11"/>
      <c r="D134" s="11"/>
      <c r="E134" s="11"/>
      <c r="F134" s="11"/>
      <c r="G134" s="14"/>
      <c r="H134" s="11"/>
      <c r="I134" s="11"/>
      <c r="J134" s="11"/>
      <c r="K134" s="11"/>
      <c r="L134" s="11"/>
      <c r="M134" s="11"/>
      <c r="N134" s="11"/>
      <c r="O134" s="11"/>
      <c r="P134" s="11"/>
      <c r="Q134" s="11"/>
      <c r="R134" s="11"/>
      <c r="S134" s="11"/>
    </row>
    <row r="135" spans="1:19">
      <c r="A135" s="11"/>
      <c r="B135" s="11"/>
      <c r="C135" s="11"/>
      <c r="D135" s="11"/>
      <c r="E135" s="11"/>
      <c r="F135" s="11"/>
      <c r="G135" s="14"/>
      <c r="H135" s="11"/>
      <c r="I135" s="11"/>
      <c r="J135" s="11"/>
      <c r="K135" s="11"/>
      <c r="L135" s="11"/>
      <c r="M135" s="11"/>
      <c r="N135" s="11"/>
      <c r="O135" s="11"/>
      <c r="P135" s="11"/>
      <c r="Q135" s="11"/>
      <c r="R135" s="11"/>
      <c r="S135" s="11"/>
    </row>
    <row r="136" spans="1:19">
      <c r="A136" s="11"/>
      <c r="B136" s="11"/>
      <c r="C136" s="11"/>
      <c r="D136" s="11"/>
      <c r="E136" s="11"/>
      <c r="F136" s="11"/>
      <c r="G136" s="14"/>
      <c r="H136" s="11"/>
      <c r="I136" s="11"/>
      <c r="J136" s="11"/>
      <c r="K136" s="11"/>
      <c r="L136" s="11"/>
      <c r="M136" s="11"/>
      <c r="N136" s="11"/>
      <c r="O136" s="11"/>
      <c r="P136" s="11"/>
      <c r="Q136" s="11"/>
      <c r="R136" s="11"/>
      <c r="S136" s="11"/>
    </row>
    <row r="137" spans="1:19">
      <c r="A137" s="11"/>
      <c r="B137" s="11"/>
      <c r="C137" s="11"/>
      <c r="D137" s="11"/>
      <c r="E137" s="11"/>
      <c r="F137" s="11"/>
      <c r="G137" s="14"/>
      <c r="H137" s="11"/>
      <c r="I137" s="11"/>
      <c r="J137" s="11"/>
      <c r="K137" s="11"/>
      <c r="L137" s="11"/>
      <c r="M137" s="11"/>
      <c r="N137" s="11"/>
      <c r="O137" s="11"/>
      <c r="P137" s="11"/>
      <c r="Q137" s="11"/>
      <c r="R137" s="11"/>
      <c r="S137" s="11"/>
    </row>
    <row r="138" spans="1:19">
      <c r="A138" s="11"/>
      <c r="B138" s="11"/>
      <c r="C138" s="11"/>
      <c r="D138" s="11"/>
      <c r="E138" s="11"/>
      <c r="F138" s="11"/>
      <c r="G138" s="14"/>
      <c r="H138" s="11"/>
      <c r="I138" s="11"/>
      <c r="J138" s="11"/>
      <c r="K138" s="11"/>
      <c r="L138" s="11"/>
      <c r="M138" s="11"/>
      <c r="N138" s="11"/>
      <c r="O138" s="11"/>
      <c r="P138" s="11"/>
      <c r="Q138" s="11"/>
      <c r="R138" s="11"/>
      <c r="S138" s="11"/>
    </row>
    <row r="139" spans="1:19">
      <c r="A139" s="11"/>
      <c r="B139" s="11"/>
      <c r="C139" s="11"/>
      <c r="D139" s="11"/>
      <c r="E139" s="11"/>
      <c r="F139" s="11"/>
      <c r="G139" s="14"/>
      <c r="H139" s="11"/>
      <c r="I139" s="11"/>
      <c r="J139" s="11"/>
      <c r="K139" s="11"/>
      <c r="L139" s="11"/>
      <c r="M139" s="11"/>
      <c r="N139" s="11"/>
      <c r="O139" s="11"/>
      <c r="P139" s="11"/>
      <c r="Q139" s="11"/>
      <c r="R139" s="11"/>
      <c r="S139" s="11"/>
    </row>
    <row r="140" spans="1:19">
      <c r="A140" s="11"/>
      <c r="B140" s="11"/>
      <c r="C140" s="11"/>
      <c r="D140" s="11"/>
      <c r="E140" s="11"/>
      <c r="F140" s="11"/>
      <c r="G140" s="14"/>
      <c r="H140" s="11"/>
      <c r="I140" s="11"/>
      <c r="J140" s="11"/>
      <c r="K140" s="11"/>
      <c r="L140" s="11"/>
      <c r="M140" s="11"/>
      <c r="N140" s="11"/>
      <c r="O140" s="11"/>
      <c r="P140" s="11"/>
      <c r="Q140" s="11"/>
      <c r="R140" s="11"/>
      <c r="S140" s="11"/>
    </row>
    <row r="141" spans="1:19">
      <c r="A141" s="11"/>
      <c r="B141" s="11"/>
      <c r="C141" s="11"/>
      <c r="D141" s="11"/>
      <c r="E141" s="11"/>
      <c r="F141" s="11"/>
      <c r="G141" s="14"/>
      <c r="H141" s="11"/>
      <c r="I141" s="11"/>
      <c r="J141" s="11"/>
      <c r="K141" s="11"/>
      <c r="L141" s="11"/>
      <c r="M141" s="11"/>
      <c r="N141" s="11"/>
      <c r="O141" s="11"/>
      <c r="P141" s="11"/>
      <c r="Q141" s="11"/>
      <c r="R141" s="11"/>
      <c r="S141" s="11"/>
    </row>
    <row r="142" spans="1:19">
      <c r="A142" s="11"/>
      <c r="B142" s="11"/>
      <c r="C142" s="11"/>
      <c r="D142" s="11"/>
      <c r="E142" s="11"/>
      <c r="F142" s="11"/>
      <c r="G142" s="14"/>
      <c r="H142" s="11"/>
      <c r="I142" s="11"/>
      <c r="J142" s="11"/>
      <c r="K142" s="11"/>
      <c r="L142" s="11"/>
      <c r="M142" s="11"/>
      <c r="N142" s="11"/>
      <c r="O142" s="11"/>
      <c r="P142" s="11"/>
      <c r="Q142" s="11"/>
      <c r="R142" s="11"/>
      <c r="S142" s="11"/>
    </row>
    <row r="143" spans="1:19">
      <c r="A143" s="11"/>
      <c r="B143" s="11"/>
      <c r="C143" s="11"/>
      <c r="D143" s="11"/>
      <c r="E143" s="11"/>
      <c r="F143" s="11"/>
      <c r="G143" s="14"/>
      <c r="H143" s="11"/>
      <c r="I143" s="11"/>
      <c r="J143" s="11"/>
      <c r="K143" s="11"/>
      <c r="L143" s="11"/>
      <c r="M143" s="11"/>
      <c r="N143" s="11"/>
      <c r="O143" s="11"/>
      <c r="P143" s="11"/>
      <c r="Q143" s="11"/>
      <c r="R143" s="11"/>
      <c r="S143" s="11"/>
    </row>
    <row r="144" spans="1:19">
      <c r="A144" s="11"/>
      <c r="B144" s="11"/>
      <c r="C144" s="11"/>
      <c r="D144" s="11"/>
      <c r="E144" s="11"/>
      <c r="F144" s="11"/>
      <c r="G144" s="14"/>
      <c r="H144" s="11"/>
      <c r="I144" s="11"/>
      <c r="J144" s="11"/>
      <c r="K144" s="11"/>
      <c r="L144" s="11"/>
      <c r="M144" s="11"/>
      <c r="N144" s="11"/>
      <c r="O144" s="11"/>
      <c r="P144" s="11"/>
      <c r="Q144" s="11"/>
      <c r="R144" s="11"/>
      <c r="S144" s="11"/>
    </row>
    <row r="145" spans="1:19">
      <c r="A145" s="11"/>
      <c r="B145" s="11"/>
      <c r="C145" s="11"/>
      <c r="D145" s="11"/>
      <c r="E145" s="11"/>
      <c r="F145" s="11"/>
      <c r="G145" s="14"/>
      <c r="H145" s="11"/>
      <c r="I145" s="11"/>
      <c r="J145" s="11"/>
      <c r="K145" s="11"/>
      <c r="L145" s="11"/>
      <c r="M145" s="11"/>
      <c r="N145" s="11"/>
      <c r="O145" s="11"/>
      <c r="P145" s="11"/>
      <c r="Q145" s="11"/>
      <c r="R145" s="11"/>
      <c r="S145" s="11"/>
    </row>
    <row r="146" spans="1:19">
      <c r="A146" s="11"/>
      <c r="B146" s="11"/>
      <c r="C146" s="11"/>
      <c r="D146" s="11"/>
      <c r="E146" s="11"/>
      <c r="F146" s="11"/>
      <c r="G146" s="14"/>
      <c r="H146" s="11"/>
      <c r="I146" s="11"/>
      <c r="J146" s="11"/>
      <c r="K146" s="11"/>
      <c r="L146" s="11"/>
      <c r="M146" s="11"/>
      <c r="N146" s="11"/>
      <c r="O146" s="11"/>
      <c r="P146" s="11"/>
      <c r="Q146" s="11"/>
      <c r="R146" s="11"/>
      <c r="S146" s="11"/>
    </row>
    <row r="147" spans="1:19">
      <c r="A147" s="11"/>
      <c r="B147" s="11"/>
      <c r="C147" s="11"/>
      <c r="D147" s="11"/>
      <c r="E147" s="11"/>
      <c r="F147" s="11"/>
      <c r="G147" s="14"/>
      <c r="H147" s="11"/>
      <c r="I147" s="11"/>
      <c r="J147" s="11"/>
      <c r="K147" s="11"/>
      <c r="L147" s="11"/>
      <c r="M147" s="11"/>
      <c r="N147" s="11"/>
      <c r="O147" s="11"/>
      <c r="P147" s="11"/>
      <c r="Q147" s="11"/>
      <c r="R147" s="11"/>
      <c r="S147" s="11"/>
    </row>
    <row r="148" spans="1:19">
      <c r="A148" s="11"/>
      <c r="B148" s="11"/>
      <c r="C148" s="11"/>
      <c r="D148" s="11"/>
      <c r="E148" s="11"/>
      <c r="F148" s="11"/>
      <c r="G148" s="14"/>
      <c r="H148" s="11"/>
      <c r="I148" s="11"/>
      <c r="J148" s="11"/>
      <c r="K148" s="11"/>
      <c r="L148" s="11"/>
      <c r="M148" s="11"/>
      <c r="N148" s="11"/>
      <c r="O148" s="11"/>
      <c r="P148" s="11"/>
      <c r="Q148" s="11"/>
      <c r="R148" s="11"/>
      <c r="S148" s="11"/>
    </row>
    <row r="149" spans="1:19">
      <c r="A149" s="11"/>
      <c r="B149" s="11"/>
      <c r="C149" s="11"/>
      <c r="D149" s="11"/>
      <c r="E149" s="11"/>
      <c r="F149" s="11"/>
      <c r="G149" s="14"/>
      <c r="H149" s="11"/>
      <c r="I149" s="11"/>
      <c r="J149" s="11"/>
      <c r="K149" s="11"/>
      <c r="L149" s="11"/>
      <c r="M149" s="11"/>
      <c r="N149" s="11"/>
      <c r="O149" s="11"/>
      <c r="P149" s="11"/>
      <c r="Q149" s="11"/>
      <c r="R149" s="11"/>
      <c r="S149" s="11"/>
    </row>
    <row r="150" spans="1:19">
      <c r="A150" s="11"/>
      <c r="B150" s="11"/>
      <c r="C150" s="11"/>
      <c r="D150" s="11"/>
      <c r="E150" s="11"/>
      <c r="F150" s="11"/>
      <c r="G150" s="14"/>
      <c r="H150" s="11"/>
      <c r="I150" s="11"/>
      <c r="J150" s="11"/>
      <c r="K150" s="11"/>
      <c r="L150" s="11"/>
      <c r="M150" s="11"/>
      <c r="N150" s="11"/>
      <c r="O150" s="11"/>
      <c r="P150" s="11"/>
      <c r="Q150" s="11"/>
      <c r="R150" s="11"/>
      <c r="S150" s="11"/>
    </row>
    <row r="151" spans="1:19">
      <c r="A151" s="11"/>
      <c r="B151" s="11"/>
      <c r="C151" s="11"/>
      <c r="D151" s="11"/>
      <c r="E151" s="11"/>
      <c r="F151" s="11"/>
      <c r="G151" s="14"/>
      <c r="H151" s="11"/>
      <c r="I151" s="11"/>
      <c r="J151" s="11"/>
      <c r="K151" s="11"/>
      <c r="L151" s="11"/>
      <c r="M151" s="11"/>
      <c r="N151" s="11"/>
      <c r="O151" s="11"/>
      <c r="P151" s="11"/>
      <c r="Q151" s="11"/>
      <c r="R151" s="11"/>
      <c r="S151" s="11"/>
    </row>
    <row r="152" spans="1:19">
      <c r="A152" s="11"/>
      <c r="B152" s="11"/>
      <c r="C152" s="11"/>
      <c r="D152" s="11"/>
      <c r="E152" s="11"/>
      <c r="F152" s="11"/>
      <c r="G152" s="14"/>
      <c r="H152" s="11"/>
      <c r="I152" s="11"/>
      <c r="J152" s="11"/>
      <c r="K152" s="11"/>
      <c r="L152" s="11"/>
      <c r="M152" s="11"/>
      <c r="N152" s="11"/>
      <c r="O152" s="11"/>
      <c r="P152" s="11"/>
      <c r="Q152" s="11"/>
      <c r="R152" s="11"/>
      <c r="S152" s="11"/>
    </row>
    <row r="153" spans="1:19">
      <c r="A153" s="11"/>
      <c r="B153" s="11"/>
      <c r="C153" s="11"/>
      <c r="D153" s="11"/>
      <c r="E153" s="11"/>
      <c r="F153" s="11"/>
      <c r="G153" s="14"/>
      <c r="H153" s="11"/>
      <c r="I153" s="11"/>
      <c r="J153" s="11"/>
      <c r="K153" s="11"/>
      <c r="L153" s="11"/>
      <c r="M153" s="11"/>
      <c r="N153" s="11"/>
      <c r="O153" s="11"/>
      <c r="P153" s="11"/>
      <c r="Q153" s="11"/>
      <c r="R153" s="11"/>
      <c r="S153" s="11"/>
    </row>
    <row r="154" spans="1:19">
      <c r="A154" s="11"/>
      <c r="B154" s="11"/>
      <c r="C154" s="11"/>
      <c r="D154" s="11"/>
      <c r="E154" s="11"/>
      <c r="F154" s="11"/>
      <c r="G154" s="14"/>
      <c r="H154" s="11"/>
      <c r="I154" s="11"/>
      <c r="J154" s="11"/>
      <c r="K154" s="11"/>
      <c r="L154" s="11"/>
      <c r="M154" s="11"/>
      <c r="N154" s="11"/>
      <c r="O154" s="11"/>
      <c r="P154" s="11"/>
      <c r="Q154" s="11"/>
      <c r="R154" s="11"/>
      <c r="S154" s="11"/>
    </row>
    <row r="155" spans="1:19">
      <c r="A155" s="11"/>
      <c r="B155" s="11"/>
      <c r="C155" s="11"/>
      <c r="D155" s="11"/>
      <c r="E155" s="11"/>
      <c r="F155" s="11"/>
      <c r="G155" s="14"/>
      <c r="H155" s="11"/>
      <c r="I155" s="11"/>
      <c r="J155" s="11"/>
      <c r="K155" s="11"/>
      <c r="L155" s="11"/>
      <c r="M155" s="11"/>
      <c r="N155" s="11"/>
      <c r="O155" s="11"/>
      <c r="P155" s="11"/>
      <c r="Q155" s="11"/>
      <c r="R155" s="11"/>
      <c r="S155" s="11"/>
    </row>
    <row r="156" spans="1:19">
      <c r="A156" s="11"/>
      <c r="B156" s="11"/>
      <c r="C156" s="11"/>
      <c r="D156" s="11"/>
      <c r="E156" s="11"/>
      <c r="F156" s="11"/>
      <c r="G156" s="14"/>
      <c r="H156" s="11"/>
      <c r="I156" s="11"/>
      <c r="J156" s="11"/>
      <c r="K156" s="11"/>
      <c r="L156" s="11"/>
      <c r="M156" s="11"/>
      <c r="N156" s="11"/>
      <c r="O156" s="11"/>
      <c r="P156" s="11"/>
      <c r="Q156" s="11"/>
      <c r="R156" s="11"/>
      <c r="S156" s="11"/>
    </row>
    <row r="157" spans="1:19">
      <c r="A157" s="11"/>
      <c r="B157" s="11"/>
      <c r="C157" s="11"/>
      <c r="D157" s="11"/>
      <c r="E157" s="11"/>
      <c r="F157" s="11"/>
      <c r="G157" s="14"/>
      <c r="H157" s="11"/>
      <c r="I157" s="11"/>
      <c r="J157" s="11"/>
      <c r="K157" s="11"/>
      <c r="L157" s="11"/>
      <c r="M157" s="11"/>
      <c r="N157" s="11"/>
      <c r="O157" s="11"/>
      <c r="P157" s="11"/>
      <c r="Q157" s="11"/>
      <c r="R157" s="11"/>
      <c r="S157" s="11"/>
    </row>
    <row r="158" spans="1:19">
      <c r="A158" s="11"/>
      <c r="B158" s="11"/>
      <c r="C158" s="11"/>
      <c r="D158" s="11"/>
      <c r="E158" s="11"/>
      <c r="F158" s="11"/>
      <c r="G158" s="14"/>
      <c r="H158" s="11"/>
      <c r="I158" s="11"/>
      <c r="J158" s="11"/>
      <c r="K158" s="11"/>
      <c r="L158" s="11"/>
      <c r="M158" s="11"/>
      <c r="N158" s="11"/>
      <c r="O158" s="11"/>
      <c r="P158" s="11"/>
      <c r="Q158" s="11"/>
      <c r="R158" s="11"/>
      <c r="S158" s="11"/>
    </row>
    <row r="159" spans="1:19">
      <c r="A159" s="11"/>
      <c r="B159" s="11"/>
      <c r="C159" s="11"/>
      <c r="D159" s="11"/>
      <c r="E159" s="11"/>
      <c r="F159" s="11"/>
      <c r="G159" s="14"/>
      <c r="H159" s="11"/>
      <c r="I159" s="11"/>
      <c r="J159" s="11"/>
      <c r="K159" s="11"/>
      <c r="L159" s="11"/>
      <c r="M159" s="11"/>
      <c r="N159" s="11"/>
      <c r="O159" s="11"/>
      <c r="P159" s="11"/>
      <c r="Q159" s="11"/>
      <c r="R159" s="11"/>
      <c r="S159" s="11"/>
    </row>
    <row r="160" spans="1:19">
      <c r="A160" s="11"/>
      <c r="B160" s="11"/>
      <c r="C160" s="11"/>
      <c r="D160" s="11"/>
      <c r="E160" s="11"/>
      <c r="F160" s="11"/>
      <c r="G160" s="14"/>
      <c r="H160" s="11"/>
      <c r="I160" s="11"/>
      <c r="J160" s="11"/>
      <c r="K160" s="11"/>
      <c r="L160" s="11"/>
      <c r="M160" s="11"/>
      <c r="N160" s="11"/>
      <c r="O160" s="11"/>
      <c r="P160" s="11"/>
      <c r="Q160" s="11"/>
      <c r="R160" s="11"/>
      <c r="S160" s="11"/>
    </row>
    <row r="161" spans="1:19">
      <c r="A161" s="11"/>
      <c r="B161" s="11"/>
      <c r="C161" s="11"/>
      <c r="D161" s="11"/>
      <c r="E161" s="11"/>
      <c r="F161" s="11"/>
      <c r="G161" s="14"/>
      <c r="H161" s="11"/>
      <c r="I161" s="11"/>
      <c r="J161" s="11"/>
      <c r="K161" s="11"/>
      <c r="L161" s="11"/>
      <c r="M161" s="11"/>
      <c r="N161" s="11"/>
      <c r="O161" s="11"/>
      <c r="P161" s="11"/>
      <c r="Q161" s="11"/>
      <c r="R161" s="11"/>
      <c r="S161" s="11"/>
    </row>
    <row r="162" spans="1:19">
      <c r="A162" s="11"/>
      <c r="B162" s="11"/>
      <c r="C162" s="11"/>
      <c r="D162" s="11"/>
      <c r="E162" s="11"/>
      <c r="F162" s="11"/>
      <c r="G162" s="14"/>
      <c r="H162" s="11"/>
      <c r="I162" s="11"/>
      <c r="J162" s="11"/>
      <c r="K162" s="11"/>
      <c r="L162" s="11"/>
      <c r="M162" s="11"/>
      <c r="N162" s="11"/>
      <c r="O162" s="11"/>
      <c r="P162" s="11"/>
      <c r="Q162" s="11"/>
      <c r="R162" s="11"/>
      <c r="S162" s="11"/>
    </row>
    <row r="163" spans="1:19">
      <c r="A163" s="11"/>
      <c r="B163" s="11"/>
      <c r="C163" s="11"/>
      <c r="D163" s="11"/>
      <c r="E163" s="11"/>
      <c r="F163" s="11"/>
      <c r="G163" s="14"/>
      <c r="H163" s="11"/>
      <c r="I163" s="11"/>
      <c r="J163" s="11"/>
      <c r="K163" s="11"/>
      <c r="L163" s="11"/>
      <c r="M163" s="11"/>
      <c r="N163" s="11"/>
      <c r="O163" s="11"/>
      <c r="P163" s="11"/>
      <c r="Q163" s="11"/>
      <c r="R163" s="11"/>
      <c r="S163" s="11"/>
    </row>
    <row r="164" spans="1:19">
      <c r="A164" s="11"/>
      <c r="B164" s="11"/>
      <c r="C164" s="11"/>
      <c r="D164" s="11"/>
      <c r="E164" s="11"/>
      <c r="F164" s="11"/>
      <c r="G164" s="14"/>
      <c r="H164" s="11"/>
      <c r="I164" s="11"/>
      <c r="J164" s="11"/>
      <c r="K164" s="11"/>
      <c r="L164" s="11"/>
      <c r="M164" s="11"/>
      <c r="N164" s="11"/>
      <c r="O164" s="11"/>
      <c r="P164" s="11"/>
      <c r="Q164" s="11"/>
      <c r="R164" s="11"/>
      <c r="S164" s="11"/>
    </row>
    <row r="165" spans="1:19">
      <c r="A165" s="11"/>
      <c r="B165" s="11"/>
      <c r="C165" s="11"/>
      <c r="D165" s="11"/>
      <c r="E165" s="11"/>
      <c r="F165" s="11"/>
      <c r="G165" s="14"/>
      <c r="H165" s="11"/>
      <c r="I165" s="11"/>
      <c r="J165" s="11"/>
      <c r="K165" s="11"/>
      <c r="L165" s="11"/>
      <c r="M165" s="11"/>
      <c r="N165" s="11"/>
      <c r="O165" s="11"/>
      <c r="P165" s="11"/>
      <c r="Q165" s="11"/>
      <c r="R165" s="11"/>
      <c r="S165" s="11"/>
    </row>
    <row r="166" spans="1:19">
      <c r="A166" s="11"/>
      <c r="B166" s="11"/>
      <c r="C166" s="11"/>
      <c r="D166" s="11"/>
      <c r="E166" s="11"/>
      <c r="F166" s="11"/>
      <c r="G166" s="14"/>
      <c r="H166" s="11"/>
      <c r="I166" s="11"/>
      <c r="J166" s="11"/>
      <c r="K166" s="11"/>
      <c r="L166" s="11"/>
      <c r="M166" s="11"/>
      <c r="N166" s="11"/>
      <c r="O166" s="11"/>
      <c r="P166" s="11"/>
      <c r="Q166" s="11"/>
      <c r="R166" s="11"/>
      <c r="S166" s="11"/>
    </row>
    <row r="167" spans="1:19">
      <c r="A167" s="11"/>
      <c r="B167" s="11"/>
      <c r="C167" s="11"/>
      <c r="D167" s="11"/>
      <c r="E167" s="11"/>
      <c r="F167" s="11"/>
      <c r="G167" s="14"/>
      <c r="H167" s="11"/>
      <c r="I167" s="11"/>
      <c r="J167" s="11"/>
      <c r="K167" s="11"/>
      <c r="L167" s="11"/>
      <c r="M167" s="11"/>
      <c r="N167" s="11"/>
      <c r="O167" s="11"/>
      <c r="P167" s="11"/>
      <c r="Q167" s="11"/>
      <c r="R167" s="11"/>
      <c r="S167" s="11"/>
    </row>
    <row r="168" spans="1:19">
      <c r="A168" s="11"/>
      <c r="B168" s="11"/>
      <c r="C168" s="11"/>
      <c r="D168" s="11"/>
      <c r="E168" s="11"/>
      <c r="F168" s="11"/>
      <c r="G168" s="14"/>
      <c r="H168" s="11"/>
      <c r="I168" s="11"/>
      <c r="J168" s="11"/>
      <c r="K168" s="11"/>
      <c r="L168" s="11"/>
      <c r="M168" s="11"/>
      <c r="N168" s="11"/>
      <c r="O168" s="11"/>
      <c r="P168" s="11"/>
      <c r="Q168" s="11"/>
      <c r="R168" s="11"/>
      <c r="S168" s="11"/>
    </row>
    <row r="169" spans="1:19">
      <c r="A169" s="11"/>
      <c r="B169" s="11"/>
      <c r="C169" s="11"/>
      <c r="D169" s="11"/>
      <c r="E169" s="11"/>
      <c r="F169" s="11"/>
      <c r="G169" s="14"/>
      <c r="H169" s="11"/>
      <c r="I169" s="11"/>
      <c r="J169" s="11"/>
      <c r="K169" s="11"/>
      <c r="L169" s="11"/>
      <c r="M169" s="11"/>
      <c r="N169" s="11"/>
      <c r="O169" s="11"/>
      <c r="P169" s="11"/>
      <c r="Q169" s="11"/>
      <c r="R169" s="11"/>
      <c r="S169" s="11"/>
    </row>
    <row r="170" spans="1:19">
      <c r="A170" s="11"/>
      <c r="B170" s="11"/>
      <c r="C170" s="11"/>
      <c r="D170" s="11"/>
      <c r="E170" s="11"/>
      <c r="F170" s="11"/>
      <c r="G170" s="14"/>
      <c r="H170" s="11"/>
      <c r="I170" s="11"/>
      <c r="J170" s="11"/>
      <c r="K170" s="11"/>
      <c r="L170" s="11"/>
      <c r="M170" s="11"/>
      <c r="N170" s="11"/>
      <c r="O170" s="11"/>
      <c r="P170" s="11"/>
      <c r="Q170" s="11"/>
      <c r="R170" s="11"/>
      <c r="S170" s="11"/>
    </row>
    <row r="171" spans="1:19">
      <c r="A171" s="11"/>
      <c r="B171" s="11"/>
      <c r="C171" s="11"/>
      <c r="D171" s="11"/>
      <c r="E171" s="11"/>
      <c r="F171" s="11"/>
      <c r="G171" s="14"/>
      <c r="H171" s="11"/>
      <c r="I171" s="11"/>
      <c r="J171" s="11"/>
      <c r="K171" s="11"/>
      <c r="L171" s="11"/>
      <c r="M171" s="11"/>
      <c r="N171" s="11"/>
      <c r="O171" s="11"/>
      <c r="P171" s="11"/>
      <c r="Q171" s="11"/>
      <c r="R171" s="11"/>
      <c r="S171" s="11"/>
    </row>
    <row r="172" spans="1:19">
      <c r="A172" s="11"/>
      <c r="B172" s="11"/>
      <c r="C172" s="11"/>
      <c r="D172" s="11"/>
      <c r="E172" s="11"/>
      <c r="F172" s="11"/>
      <c r="G172" s="14"/>
      <c r="H172" s="11"/>
      <c r="I172" s="11"/>
      <c r="J172" s="11"/>
      <c r="K172" s="11"/>
      <c r="L172" s="11"/>
      <c r="M172" s="11"/>
      <c r="N172" s="11"/>
      <c r="O172" s="11"/>
      <c r="P172" s="11"/>
      <c r="Q172" s="11"/>
      <c r="R172" s="11"/>
      <c r="S172" s="11"/>
    </row>
    <row r="173" spans="1:19">
      <c r="A173" s="11"/>
      <c r="B173" s="11"/>
      <c r="C173" s="11"/>
      <c r="D173" s="11"/>
      <c r="E173" s="11"/>
      <c r="F173" s="11"/>
      <c r="G173" s="14"/>
      <c r="H173" s="11"/>
      <c r="I173" s="11"/>
      <c r="J173" s="11"/>
      <c r="K173" s="11"/>
      <c r="L173" s="11"/>
      <c r="M173" s="11"/>
      <c r="N173" s="11"/>
      <c r="O173" s="11"/>
      <c r="P173" s="11"/>
      <c r="Q173" s="11"/>
      <c r="R173" s="11"/>
      <c r="S173" s="11"/>
    </row>
    <row r="174" spans="1:19">
      <c r="A174" s="11"/>
      <c r="B174" s="11"/>
      <c r="C174" s="11"/>
      <c r="D174" s="11"/>
      <c r="E174" s="11"/>
      <c r="F174" s="11"/>
      <c r="G174" s="14"/>
      <c r="H174" s="11"/>
      <c r="I174" s="11"/>
      <c r="J174" s="11"/>
      <c r="K174" s="11"/>
      <c r="L174" s="11"/>
      <c r="M174" s="11"/>
      <c r="N174" s="11"/>
      <c r="O174" s="11"/>
      <c r="P174" s="11"/>
      <c r="Q174" s="11"/>
      <c r="R174" s="11"/>
      <c r="S174" s="11"/>
    </row>
    <row r="175" spans="1:19">
      <c r="A175" s="11"/>
      <c r="B175" s="11"/>
      <c r="C175" s="11"/>
      <c r="D175" s="11"/>
      <c r="E175" s="11"/>
      <c r="F175" s="11"/>
      <c r="G175" s="14"/>
      <c r="H175" s="11"/>
      <c r="I175" s="11"/>
      <c r="J175" s="11"/>
      <c r="K175" s="11"/>
      <c r="L175" s="11"/>
      <c r="M175" s="11"/>
      <c r="N175" s="11"/>
      <c r="O175" s="11"/>
      <c r="P175" s="11"/>
      <c r="Q175" s="11"/>
      <c r="R175" s="11"/>
      <c r="S175" s="11"/>
    </row>
    <row r="176" spans="1:19">
      <c r="A176" s="11"/>
      <c r="B176" s="11"/>
      <c r="C176" s="11"/>
      <c r="D176" s="11"/>
      <c r="E176" s="11"/>
      <c r="F176" s="11"/>
      <c r="G176" s="14"/>
      <c r="H176" s="11"/>
      <c r="I176" s="11"/>
      <c r="J176" s="11"/>
      <c r="K176" s="11"/>
      <c r="L176" s="11"/>
      <c r="M176" s="11"/>
      <c r="N176" s="11"/>
      <c r="O176" s="11"/>
      <c r="P176" s="11"/>
      <c r="Q176" s="11"/>
      <c r="R176" s="11"/>
      <c r="S176" s="11"/>
    </row>
    <row r="177" spans="1:19">
      <c r="A177" s="11"/>
      <c r="B177" s="11"/>
      <c r="C177" s="11"/>
      <c r="D177" s="11"/>
      <c r="E177" s="11"/>
      <c r="F177" s="11"/>
      <c r="G177" s="14"/>
      <c r="H177" s="11"/>
      <c r="I177" s="11"/>
      <c r="J177" s="11"/>
      <c r="K177" s="11"/>
      <c r="L177" s="11"/>
      <c r="M177" s="11"/>
      <c r="N177" s="11"/>
      <c r="O177" s="11"/>
      <c r="P177" s="11"/>
      <c r="Q177" s="11"/>
      <c r="R177" s="11"/>
      <c r="S177" s="11"/>
    </row>
    <row r="178" spans="1:19">
      <c r="A178" s="11"/>
      <c r="B178" s="11"/>
      <c r="C178" s="11"/>
      <c r="D178" s="11"/>
      <c r="E178" s="11"/>
      <c r="F178" s="11"/>
      <c r="G178" s="14"/>
      <c r="H178" s="11"/>
      <c r="I178" s="11"/>
      <c r="J178" s="11"/>
      <c r="K178" s="11"/>
      <c r="L178" s="11"/>
      <c r="M178" s="11"/>
      <c r="N178" s="11"/>
      <c r="O178" s="11"/>
      <c r="P178" s="11"/>
      <c r="Q178" s="11"/>
      <c r="R178" s="11"/>
      <c r="S178" s="11"/>
    </row>
    <row r="179" spans="1:19">
      <c r="A179" s="11"/>
      <c r="B179" s="11"/>
      <c r="C179" s="11"/>
      <c r="D179" s="11"/>
      <c r="E179" s="11"/>
      <c r="F179" s="11"/>
      <c r="G179" s="14"/>
      <c r="H179" s="11"/>
      <c r="I179" s="11"/>
      <c r="J179" s="11"/>
      <c r="K179" s="11"/>
      <c r="L179" s="11"/>
      <c r="M179" s="11"/>
      <c r="N179" s="11"/>
      <c r="O179" s="11"/>
      <c r="P179" s="11"/>
      <c r="Q179" s="11"/>
      <c r="R179" s="11"/>
      <c r="S179" s="11"/>
    </row>
    <row r="180" spans="1:19">
      <c r="A180" s="11"/>
      <c r="B180" s="11"/>
      <c r="C180" s="11"/>
      <c r="D180" s="11"/>
      <c r="E180" s="11"/>
      <c r="F180" s="11"/>
      <c r="G180" s="14"/>
      <c r="H180" s="11"/>
      <c r="I180" s="11"/>
      <c r="J180" s="11"/>
      <c r="K180" s="11"/>
      <c r="L180" s="11"/>
      <c r="M180" s="11"/>
      <c r="N180" s="11"/>
      <c r="O180" s="11"/>
      <c r="P180" s="11"/>
      <c r="Q180" s="11"/>
      <c r="R180" s="11"/>
      <c r="S180" s="11"/>
    </row>
    <row r="181" spans="1:19">
      <c r="A181" s="11"/>
      <c r="B181" s="11"/>
      <c r="C181" s="11"/>
      <c r="D181" s="11"/>
      <c r="E181" s="11"/>
      <c r="F181" s="11"/>
      <c r="G181" s="14"/>
      <c r="H181" s="11"/>
      <c r="I181" s="11"/>
      <c r="J181" s="11"/>
      <c r="K181" s="11"/>
      <c r="L181" s="11"/>
      <c r="M181" s="11"/>
      <c r="N181" s="11"/>
      <c r="O181" s="11"/>
      <c r="P181" s="11"/>
      <c r="Q181" s="11"/>
      <c r="R181" s="11"/>
      <c r="S181" s="11"/>
    </row>
    <row r="182" spans="1:19">
      <c r="A182" s="11"/>
      <c r="B182" s="11"/>
      <c r="C182" s="11"/>
      <c r="D182" s="11"/>
      <c r="E182" s="11"/>
      <c r="F182" s="11"/>
      <c r="G182" s="14"/>
      <c r="H182" s="11"/>
      <c r="I182" s="11"/>
      <c r="J182" s="11"/>
      <c r="K182" s="11"/>
      <c r="L182" s="11"/>
      <c r="M182" s="11"/>
      <c r="N182" s="11"/>
      <c r="O182" s="11"/>
      <c r="P182" s="11"/>
      <c r="Q182" s="11"/>
      <c r="R182" s="11"/>
      <c r="S182" s="11"/>
    </row>
    <row r="183" spans="1:19">
      <c r="A183" s="11"/>
      <c r="B183" s="11"/>
      <c r="C183" s="11"/>
      <c r="D183" s="11"/>
      <c r="E183" s="11"/>
      <c r="F183" s="11"/>
      <c r="G183" s="14"/>
      <c r="H183" s="11"/>
      <c r="I183" s="11"/>
      <c r="J183" s="11"/>
      <c r="K183" s="11"/>
      <c r="L183" s="11"/>
      <c r="M183" s="11"/>
      <c r="N183" s="11"/>
      <c r="O183" s="11"/>
      <c r="P183" s="11"/>
      <c r="Q183" s="11"/>
      <c r="R183" s="11"/>
      <c r="S183" s="11"/>
    </row>
    <row r="184" spans="1:19">
      <c r="A184" s="11"/>
      <c r="B184" s="11"/>
      <c r="C184" s="11"/>
      <c r="D184" s="11"/>
      <c r="E184" s="11"/>
      <c r="F184" s="11"/>
      <c r="G184" s="14"/>
      <c r="H184" s="11"/>
      <c r="I184" s="11"/>
      <c r="J184" s="11"/>
      <c r="K184" s="11"/>
      <c r="L184" s="11"/>
      <c r="M184" s="11"/>
      <c r="N184" s="11"/>
      <c r="O184" s="11"/>
      <c r="P184" s="11"/>
      <c r="Q184" s="11"/>
      <c r="R184" s="11"/>
      <c r="S184" s="11"/>
    </row>
    <row r="185" spans="1:19">
      <c r="A185" s="11"/>
      <c r="B185" s="11"/>
      <c r="C185" s="11"/>
      <c r="D185" s="11"/>
      <c r="E185" s="11"/>
      <c r="F185" s="11"/>
      <c r="G185" s="14"/>
      <c r="H185" s="11"/>
      <c r="I185" s="11"/>
      <c r="J185" s="11"/>
      <c r="K185" s="11"/>
      <c r="L185" s="11"/>
      <c r="M185" s="11"/>
      <c r="N185" s="11"/>
      <c r="O185" s="11"/>
      <c r="P185" s="11"/>
      <c r="Q185" s="11"/>
      <c r="R185" s="11"/>
      <c r="S185" s="11"/>
    </row>
    <row r="186" spans="1:19">
      <c r="A186" s="11"/>
      <c r="B186" s="11"/>
      <c r="C186" s="11"/>
      <c r="D186" s="11"/>
      <c r="E186" s="11"/>
      <c r="F186" s="11"/>
      <c r="G186" s="14"/>
      <c r="H186" s="11"/>
      <c r="I186" s="11"/>
      <c r="J186" s="11"/>
      <c r="K186" s="11"/>
      <c r="L186" s="11"/>
      <c r="M186" s="11"/>
      <c r="N186" s="11"/>
      <c r="O186" s="11"/>
      <c r="P186" s="11"/>
      <c r="Q186" s="11"/>
      <c r="R186" s="11"/>
      <c r="S186" s="11"/>
    </row>
    <row r="187" spans="1:19">
      <c r="A187" s="11"/>
      <c r="B187" s="11"/>
      <c r="C187" s="11"/>
      <c r="D187" s="11"/>
      <c r="E187" s="11"/>
      <c r="F187" s="11"/>
      <c r="G187" s="14"/>
      <c r="H187" s="11"/>
      <c r="I187" s="11"/>
      <c r="J187" s="11"/>
      <c r="K187" s="11"/>
      <c r="L187" s="11"/>
      <c r="M187" s="11"/>
      <c r="N187" s="11"/>
      <c r="O187" s="11"/>
      <c r="P187" s="11"/>
      <c r="Q187" s="11"/>
      <c r="R187" s="11"/>
      <c r="S187" s="11"/>
    </row>
    <row r="188" spans="1:19">
      <c r="A188" s="11"/>
      <c r="B188" s="11"/>
      <c r="C188" s="11"/>
      <c r="D188" s="11"/>
      <c r="E188" s="11"/>
      <c r="F188" s="11"/>
      <c r="G188" s="14"/>
      <c r="H188" s="11"/>
      <c r="I188" s="11"/>
      <c r="J188" s="11"/>
      <c r="K188" s="11"/>
      <c r="L188" s="11"/>
      <c r="M188" s="11"/>
      <c r="N188" s="11"/>
      <c r="O188" s="11"/>
      <c r="P188" s="11"/>
      <c r="Q188" s="11"/>
      <c r="R188" s="11"/>
      <c r="S188" s="11"/>
    </row>
    <row r="189" spans="1:19">
      <c r="A189" s="11"/>
      <c r="B189" s="11"/>
      <c r="C189" s="11"/>
      <c r="D189" s="11"/>
      <c r="E189" s="11"/>
      <c r="F189" s="11"/>
      <c r="G189" s="14"/>
      <c r="H189" s="11"/>
      <c r="I189" s="11"/>
      <c r="J189" s="11"/>
      <c r="K189" s="11"/>
      <c r="L189" s="11"/>
      <c r="M189" s="11"/>
      <c r="N189" s="11"/>
      <c r="O189" s="11"/>
      <c r="P189" s="11"/>
      <c r="Q189" s="11"/>
      <c r="R189" s="11"/>
      <c r="S189" s="11"/>
    </row>
    <row r="190" spans="1:19">
      <c r="A190" s="11"/>
      <c r="B190" s="11"/>
      <c r="C190" s="11"/>
      <c r="D190" s="11"/>
      <c r="E190" s="11"/>
      <c r="F190" s="11"/>
      <c r="G190" s="14"/>
      <c r="H190" s="11"/>
      <c r="I190" s="11"/>
      <c r="J190" s="11"/>
      <c r="K190" s="11"/>
      <c r="L190" s="11"/>
      <c r="M190" s="11"/>
      <c r="N190" s="11"/>
      <c r="O190" s="11"/>
      <c r="P190" s="11"/>
      <c r="Q190" s="11"/>
      <c r="R190" s="11"/>
      <c r="S190" s="11"/>
    </row>
    <row r="191" spans="1:19">
      <c r="A191" s="11"/>
      <c r="B191" s="11"/>
      <c r="C191" s="11"/>
      <c r="D191" s="11"/>
      <c r="E191" s="11"/>
      <c r="F191" s="11"/>
      <c r="G191" s="14"/>
      <c r="H191" s="11"/>
      <c r="I191" s="11"/>
      <c r="J191" s="11"/>
      <c r="K191" s="11"/>
      <c r="L191" s="11"/>
      <c r="M191" s="11"/>
      <c r="N191" s="11"/>
      <c r="O191" s="11"/>
      <c r="P191" s="11"/>
      <c r="Q191" s="11"/>
      <c r="R191" s="11"/>
      <c r="S191" s="11"/>
    </row>
    <row r="192" spans="1:19">
      <c r="A192" s="11"/>
      <c r="B192" s="11"/>
      <c r="C192" s="11"/>
      <c r="D192" s="11"/>
      <c r="E192" s="11"/>
      <c r="F192" s="11"/>
      <c r="G192" s="14"/>
      <c r="H192" s="11"/>
      <c r="I192" s="11"/>
      <c r="J192" s="11"/>
      <c r="K192" s="11"/>
      <c r="L192" s="11"/>
      <c r="M192" s="11"/>
      <c r="N192" s="11"/>
      <c r="O192" s="11"/>
      <c r="P192" s="11"/>
      <c r="Q192" s="11"/>
      <c r="R192" s="11"/>
      <c r="S192" s="11"/>
    </row>
    <row r="193" spans="1:19">
      <c r="A193" s="11"/>
      <c r="B193" s="11"/>
      <c r="C193" s="11"/>
      <c r="D193" s="11"/>
      <c r="E193" s="11"/>
      <c r="F193" s="11"/>
      <c r="G193" s="14"/>
      <c r="H193" s="11"/>
      <c r="I193" s="11"/>
      <c r="J193" s="11"/>
      <c r="K193" s="11"/>
      <c r="L193" s="11"/>
      <c r="M193" s="11"/>
      <c r="N193" s="11"/>
      <c r="O193" s="11"/>
      <c r="P193" s="11"/>
      <c r="Q193" s="11"/>
      <c r="R193" s="11"/>
      <c r="S193" s="11"/>
    </row>
    <row r="194" spans="1:19">
      <c r="A194" s="11"/>
      <c r="B194" s="11"/>
      <c r="C194" s="11"/>
      <c r="D194" s="11"/>
      <c r="E194" s="11"/>
      <c r="F194" s="11"/>
      <c r="G194" s="14"/>
      <c r="H194" s="11"/>
      <c r="I194" s="11"/>
      <c r="J194" s="11"/>
      <c r="K194" s="11"/>
      <c r="L194" s="11"/>
      <c r="M194" s="11"/>
      <c r="N194" s="11"/>
      <c r="O194" s="11"/>
      <c r="P194" s="11"/>
      <c r="Q194" s="11"/>
      <c r="R194" s="11"/>
      <c r="S194" s="11"/>
    </row>
    <row r="195" spans="1:19">
      <c r="A195" s="11"/>
      <c r="B195" s="11"/>
      <c r="C195" s="11"/>
      <c r="D195" s="11"/>
      <c r="E195" s="11"/>
      <c r="F195" s="11"/>
      <c r="G195" s="14"/>
      <c r="H195" s="11"/>
      <c r="I195" s="11"/>
      <c r="J195" s="11"/>
      <c r="K195" s="11"/>
      <c r="L195" s="11"/>
      <c r="M195" s="11"/>
      <c r="N195" s="11"/>
      <c r="O195" s="11"/>
      <c r="P195" s="11"/>
      <c r="Q195" s="11"/>
      <c r="R195" s="11"/>
      <c r="S195" s="11"/>
    </row>
    <row r="196" spans="1:19">
      <c r="A196" s="11"/>
      <c r="B196" s="11"/>
      <c r="C196" s="11"/>
      <c r="D196" s="11"/>
      <c r="E196" s="11"/>
      <c r="F196" s="11"/>
      <c r="G196" s="14"/>
      <c r="H196" s="11"/>
      <c r="I196" s="11"/>
      <c r="J196" s="11"/>
      <c r="K196" s="11"/>
      <c r="L196" s="11"/>
      <c r="M196" s="11"/>
      <c r="N196" s="11"/>
      <c r="O196" s="11"/>
      <c r="P196" s="11"/>
      <c r="Q196" s="11"/>
      <c r="R196" s="11"/>
      <c r="S196" s="11"/>
    </row>
    <row r="197" spans="1:19">
      <c r="A197" s="11"/>
      <c r="B197" s="11"/>
      <c r="C197" s="11"/>
      <c r="D197" s="11"/>
      <c r="E197" s="11"/>
      <c r="F197" s="11"/>
      <c r="G197" s="14"/>
      <c r="H197" s="11"/>
      <c r="I197" s="11"/>
      <c r="J197" s="11"/>
      <c r="K197" s="11"/>
      <c r="L197" s="11"/>
      <c r="M197" s="11"/>
      <c r="N197" s="11"/>
      <c r="O197" s="11"/>
      <c r="P197" s="11"/>
      <c r="Q197" s="11"/>
      <c r="R197" s="11"/>
      <c r="S197" s="11"/>
    </row>
    <row r="198" spans="1:19">
      <c r="A198" s="11"/>
      <c r="B198" s="11"/>
      <c r="C198" s="11"/>
      <c r="D198" s="11"/>
      <c r="E198" s="11"/>
      <c r="F198" s="11"/>
      <c r="G198" s="14"/>
      <c r="H198" s="11"/>
      <c r="I198" s="11"/>
      <c r="J198" s="11"/>
      <c r="K198" s="11"/>
      <c r="L198" s="11"/>
      <c r="M198" s="11"/>
      <c r="N198" s="11"/>
      <c r="O198" s="11"/>
      <c r="P198" s="11"/>
      <c r="Q198" s="11"/>
      <c r="R198" s="11"/>
      <c r="S198" s="11"/>
    </row>
    <row r="199" spans="1:19">
      <c r="A199" s="11"/>
      <c r="B199" s="11"/>
      <c r="C199" s="11"/>
      <c r="D199" s="11"/>
      <c r="E199" s="11"/>
      <c r="F199" s="11"/>
      <c r="G199" s="14"/>
      <c r="H199" s="11"/>
      <c r="I199" s="11"/>
      <c r="J199" s="11"/>
      <c r="K199" s="11"/>
      <c r="L199" s="11"/>
      <c r="M199" s="11"/>
      <c r="N199" s="11"/>
      <c r="O199" s="11"/>
      <c r="P199" s="11"/>
      <c r="Q199" s="11"/>
      <c r="R199" s="11"/>
      <c r="S199" s="11"/>
    </row>
    <row r="200" spans="1:19">
      <c r="A200" s="11"/>
      <c r="B200" s="11"/>
      <c r="C200" s="11"/>
      <c r="D200" s="11"/>
      <c r="E200" s="11"/>
      <c r="F200" s="11"/>
      <c r="G200" s="14"/>
      <c r="H200" s="11"/>
      <c r="I200" s="11"/>
      <c r="J200" s="11"/>
      <c r="K200" s="11"/>
      <c r="L200" s="11"/>
      <c r="M200" s="11"/>
      <c r="N200" s="11"/>
      <c r="O200" s="11"/>
      <c r="P200" s="11"/>
      <c r="Q200" s="11"/>
      <c r="R200" s="11"/>
      <c r="S200" s="11"/>
    </row>
    <row r="201" spans="1:19">
      <c r="A201" s="11"/>
      <c r="B201" s="11"/>
      <c r="C201" s="11"/>
      <c r="D201" s="11"/>
      <c r="E201" s="11"/>
      <c r="F201" s="11"/>
      <c r="G201" s="14"/>
      <c r="H201" s="11"/>
      <c r="I201" s="11"/>
      <c r="J201" s="11"/>
      <c r="K201" s="11"/>
      <c r="L201" s="11"/>
      <c r="M201" s="11"/>
      <c r="N201" s="11"/>
      <c r="O201" s="11"/>
      <c r="P201" s="11"/>
      <c r="Q201" s="11"/>
      <c r="R201" s="11"/>
      <c r="S201" s="11"/>
    </row>
    <row r="202" spans="1:19">
      <c r="A202" s="11"/>
      <c r="B202" s="11"/>
      <c r="C202" s="11"/>
      <c r="D202" s="11"/>
      <c r="E202" s="11"/>
      <c r="F202" s="11"/>
      <c r="G202" s="14"/>
      <c r="H202" s="11"/>
      <c r="I202" s="11"/>
      <c r="J202" s="11"/>
      <c r="K202" s="11"/>
      <c r="L202" s="11"/>
      <c r="M202" s="11"/>
      <c r="N202" s="11"/>
      <c r="O202" s="11"/>
      <c r="P202" s="11"/>
      <c r="Q202" s="11"/>
      <c r="R202" s="11"/>
      <c r="S202" s="11"/>
    </row>
    <row r="203" spans="1:19">
      <c r="A203" s="11"/>
      <c r="B203" s="11"/>
      <c r="C203" s="11"/>
      <c r="D203" s="11"/>
      <c r="E203" s="11"/>
      <c r="F203" s="11"/>
      <c r="G203" s="14"/>
      <c r="H203" s="11"/>
      <c r="I203" s="11"/>
      <c r="J203" s="11"/>
      <c r="K203" s="11"/>
      <c r="L203" s="11"/>
      <c r="M203" s="11"/>
      <c r="N203" s="11"/>
      <c r="O203" s="11"/>
      <c r="P203" s="11"/>
      <c r="Q203" s="11"/>
      <c r="R203" s="11"/>
      <c r="S203" s="11"/>
    </row>
    <row r="204" spans="1:19">
      <c r="A204" s="11"/>
      <c r="B204" s="11"/>
      <c r="C204" s="11"/>
      <c r="D204" s="11"/>
      <c r="E204" s="11"/>
      <c r="F204" s="11"/>
      <c r="G204" s="14"/>
      <c r="H204" s="11"/>
      <c r="I204" s="11"/>
      <c r="J204" s="11"/>
      <c r="K204" s="11"/>
      <c r="L204" s="11"/>
      <c r="M204" s="11"/>
      <c r="N204" s="11"/>
      <c r="O204" s="11"/>
      <c r="P204" s="11"/>
      <c r="Q204" s="11"/>
      <c r="R204" s="11"/>
      <c r="S204" s="11"/>
    </row>
    <row r="205" spans="1:19">
      <c r="A205" s="11"/>
      <c r="B205" s="11"/>
      <c r="C205" s="11"/>
      <c r="D205" s="11"/>
      <c r="E205" s="11"/>
      <c r="F205" s="11"/>
      <c r="G205" s="14"/>
      <c r="H205" s="11"/>
      <c r="I205" s="11"/>
      <c r="J205" s="11"/>
      <c r="K205" s="11"/>
      <c r="L205" s="11"/>
      <c r="M205" s="11"/>
      <c r="N205" s="11"/>
      <c r="O205" s="11"/>
      <c r="P205" s="11"/>
      <c r="Q205" s="11"/>
      <c r="R205" s="11"/>
      <c r="S205" s="11"/>
    </row>
    <row r="206" spans="1:19">
      <c r="A206" s="11"/>
      <c r="B206" s="11"/>
      <c r="C206" s="11"/>
      <c r="D206" s="11"/>
      <c r="E206" s="11"/>
      <c r="F206" s="11"/>
      <c r="G206" s="14"/>
      <c r="H206" s="11"/>
      <c r="I206" s="11"/>
      <c r="J206" s="11"/>
      <c r="K206" s="11"/>
      <c r="L206" s="11"/>
      <c r="M206" s="11"/>
      <c r="N206" s="11"/>
      <c r="O206" s="11"/>
      <c r="P206" s="11"/>
      <c r="Q206" s="11"/>
      <c r="R206" s="11"/>
      <c r="S206" s="11"/>
    </row>
    <row r="207" spans="1:19">
      <c r="A207" s="11"/>
      <c r="B207" s="11"/>
      <c r="C207" s="11"/>
      <c r="D207" s="11"/>
      <c r="E207" s="11"/>
      <c r="F207" s="11"/>
      <c r="G207" s="14"/>
      <c r="H207" s="11"/>
      <c r="I207" s="11"/>
      <c r="J207" s="11"/>
      <c r="K207" s="11"/>
      <c r="L207" s="11"/>
      <c r="M207" s="11"/>
      <c r="N207" s="11"/>
      <c r="O207" s="11"/>
      <c r="P207" s="11"/>
      <c r="Q207" s="11"/>
      <c r="R207" s="11"/>
      <c r="S207" s="11"/>
    </row>
    <row r="208" spans="1:19">
      <c r="A208" s="11"/>
      <c r="B208" s="11"/>
      <c r="C208" s="11"/>
      <c r="D208" s="11"/>
      <c r="E208" s="11"/>
      <c r="F208" s="11"/>
      <c r="G208" s="14"/>
      <c r="H208" s="11"/>
      <c r="I208" s="11"/>
      <c r="J208" s="11"/>
      <c r="K208" s="11"/>
      <c r="L208" s="11"/>
      <c r="M208" s="11"/>
      <c r="N208" s="11"/>
      <c r="O208" s="11"/>
      <c r="P208" s="11"/>
      <c r="Q208" s="11"/>
      <c r="R208" s="11"/>
      <c r="S208" s="11"/>
    </row>
    <row r="209" spans="1:19">
      <c r="A209" s="11"/>
      <c r="B209" s="11"/>
      <c r="C209" s="11"/>
      <c r="D209" s="11"/>
      <c r="E209" s="11"/>
      <c r="F209" s="11"/>
      <c r="G209" s="14"/>
      <c r="H209" s="11"/>
      <c r="I209" s="11"/>
      <c r="J209" s="11"/>
      <c r="K209" s="11"/>
      <c r="L209" s="11"/>
      <c r="M209" s="11"/>
      <c r="N209" s="11"/>
      <c r="O209" s="11"/>
      <c r="P209" s="11"/>
      <c r="Q209" s="11"/>
      <c r="R209" s="11"/>
      <c r="S209" s="11"/>
    </row>
    <row r="210" spans="1:19">
      <c r="A210" s="11"/>
      <c r="B210" s="11"/>
      <c r="C210" s="11"/>
      <c r="D210" s="11"/>
      <c r="E210" s="11"/>
      <c r="F210" s="11"/>
      <c r="G210" s="14"/>
      <c r="H210" s="11"/>
      <c r="I210" s="11"/>
      <c r="J210" s="11"/>
      <c r="K210" s="11"/>
      <c r="L210" s="11"/>
      <c r="M210" s="11"/>
      <c r="N210" s="11"/>
      <c r="O210" s="11"/>
      <c r="P210" s="11"/>
      <c r="Q210" s="11"/>
      <c r="R210" s="11"/>
      <c r="S210" s="11"/>
    </row>
    <row r="211" spans="1:19">
      <c r="A211" s="11"/>
      <c r="B211" s="11"/>
      <c r="C211" s="11"/>
      <c r="D211" s="11"/>
      <c r="E211" s="11"/>
      <c r="F211" s="11"/>
      <c r="G211" s="14"/>
      <c r="H211" s="11"/>
      <c r="I211" s="11"/>
      <c r="J211" s="11"/>
      <c r="K211" s="11"/>
      <c r="L211" s="11"/>
      <c r="M211" s="11"/>
      <c r="N211" s="11"/>
      <c r="O211" s="11"/>
      <c r="P211" s="11"/>
      <c r="Q211" s="11"/>
      <c r="R211" s="11"/>
      <c r="S211" s="11"/>
    </row>
    <row r="212" spans="1:19">
      <c r="A212" s="11"/>
      <c r="B212" s="11"/>
      <c r="C212" s="11"/>
      <c r="D212" s="11"/>
      <c r="E212" s="11"/>
      <c r="F212" s="11"/>
      <c r="G212" s="14"/>
      <c r="H212" s="11"/>
      <c r="I212" s="11"/>
      <c r="J212" s="11"/>
      <c r="K212" s="11"/>
      <c r="L212" s="11"/>
      <c r="M212" s="11"/>
      <c r="N212" s="11"/>
      <c r="O212" s="11"/>
      <c r="P212" s="11"/>
      <c r="Q212" s="11"/>
      <c r="R212" s="11"/>
      <c r="S212" s="11"/>
    </row>
    <row r="213" spans="1:19">
      <c r="A213" s="11"/>
      <c r="B213" s="11"/>
      <c r="C213" s="11"/>
      <c r="D213" s="11"/>
      <c r="E213" s="11"/>
      <c r="F213" s="11"/>
      <c r="G213" s="14"/>
      <c r="H213" s="11"/>
      <c r="I213" s="11"/>
      <c r="J213" s="11"/>
      <c r="K213" s="11"/>
      <c r="L213" s="11"/>
      <c r="M213" s="11"/>
      <c r="N213" s="11"/>
      <c r="O213" s="11"/>
      <c r="P213" s="11"/>
      <c r="Q213" s="11"/>
      <c r="R213" s="11"/>
      <c r="S213" s="11"/>
    </row>
    <row r="214" spans="1:19">
      <c r="A214" s="11"/>
      <c r="B214" s="11"/>
      <c r="C214" s="11"/>
      <c r="D214" s="11"/>
      <c r="E214" s="11"/>
      <c r="F214" s="11"/>
      <c r="G214" s="14"/>
      <c r="H214" s="11"/>
      <c r="I214" s="11"/>
      <c r="J214" s="11"/>
      <c r="K214" s="11"/>
      <c r="L214" s="11"/>
      <c r="M214" s="11"/>
      <c r="N214" s="11"/>
      <c r="O214" s="11"/>
      <c r="P214" s="11"/>
      <c r="Q214" s="11"/>
      <c r="R214" s="11"/>
      <c r="S214" s="11"/>
    </row>
    <row r="215" spans="1:19">
      <c r="A215" s="11"/>
      <c r="B215" s="11"/>
      <c r="C215" s="11"/>
      <c r="D215" s="11"/>
      <c r="E215" s="11"/>
      <c r="F215" s="11"/>
      <c r="G215" s="14"/>
      <c r="H215" s="11"/>
      <c r="I215" s="11"/>
      <c r="J215" s="11"/>
      <c r="K215" s="11"/>
      <c r="L215" s="11"/>
      <c r="M215" s="11"/>
      <c r="N215" s="11"/>
      <c r="O215" s="11"/>
      <c r="P215" s="11"/>
      <c r="Q215" s="11"/>
      <c r="R215" s="11"/>
      <c r="S215" s="11"/>
    </row>
    <row r="216" spans="1:19">
      <c r="A216" s="11"/>
      <c r="B216" s="11"/>
      <c r="C216" s="11"/>
      <c r="D216" s="11"/>
      <c r="E216" s="11"/>
      <c r="F216" s="11"/>
      <c r="G216" s="14"/>
      <c r="H216" s="11"/>
      <c r="I216" s="11"/>
      <c r="J216" s="11"/>
      <c r="K216" s="11"/>
      <c r="L216" s="11"/>
      <c r="M216" s="11"/>
      <c r="N216" s="11"/>
      <c r="O216" s="11"/>
      <c r="P216" s="11"/>
      <c r="Q216" s="11"/>
      <c r="R216" s="11"/>
      <c r="S216" s="11"/>
    </row>
    <row r="217" spans="1:19">
      <c r="A217" s="11"/>
      <c r="B217" s="11"/>
      <c r="C217" s="11"/>
      <c r="D217" s="11"/>
      <c r="E217" s="11"/>
      <c r="F217" s="11"/>
      <c r="G217" s="14"/>
      <c r="H217" s="11"/>
      <c r="I217" s="11"/>
      <c r="J217" s="11"/>
      <c r="K217" s="11"/>
      <c r="L217" s="11"/>
      <c r="M217" s="11"/>
      <c r="N217" s="11"/>
      <c r="O217" s="11"/>
      <c r="P217" s="11"/>
      <c r="Q217" s="11"/>
      <c r="R217" s="11"/>
      <c r="S217" s="11"/>
    </row>
    <row r="218" spans="1:19">
      <c r="A218" s="11"/>
      <c r="B218" s="11"/>
      <c r="C218" s="11"/>
      <c r="D218" s="11"/>
      <c r="E218" s="11"/>
      <c r="F218" s="11"/>
      <c r="G218" s="14"/>
      <c r="H218" s="11"/>
      <c r="I218" s="11"/>
      <c r="J218" s="11"/>
      <c r="K218" s="11"/>
      <c r="L218" s="11"/>
      <c r="M218" s="11"/>
      <c r="N218" s="11"/>
      <c r="O218" s="11"/>
      <c r="P218" s="11"/>
      <c r="Q218" s="11"/>
      <c r="R218" s="11"/>
      <c r="S218" s="11"/>
    </row>
    <row r="219" spans="1:19">
      <c r="A219" s="11"/>
      <c r="B219" s="11"/>
      <c r="C219" s="11"/>
      <c r="D219" s="11"/>
      <c r="E219" s="11"/>
      <c r="F219" s="11"/>
      <c r="G219" s="14"/>
      <c r="H219" s="11"/>
      <c r="I219" s="11"/>
      <c r="J219" s="11"/>
      <c r="K219" s="11"/>
      <c r="L219" s="11"/>
      <c r="M219" s="11"/>
      <c r="N219" s="11"/>
      <c r="O219" s="11"/>
      <c r="P219" s="11"/>
      <c r="Q219" s="11"/>
      <c r="R219" s="11"/>
      <c r="S219" s="11"/>
    </row>
    <row r="220" spans="1:19">
      <c r="A220" s="11"/>
      <c r="B220" s="11"/>
      <c r="C220" s="11"/>
      <c r="D220" s="11"/>
      <c r="E220" s="11"/>
      <c r="F220" s="11"/>
      <c r="G220" s="14"/>
      <c r="H220" s="11"/>
      <c r="I220" s="11"/>
      <c r="J220" s="11"/>
      <c r="K220" s="11"/>
      <c r="L220" s="11"/>
      <c r="M220" s="11"/>
      <c r="N220" s="11"/>
      <c r="O220" s="11"/>
      <c r="P220" s="11"/>
      <c r="Q220" s="11"/>
      <c r="R220" s="11"/>
      <c r="S220" s="11"/>
    </row>
    <row r="221" spans="1:19">
      <c r="A221" s="11"/>
      <c r="B221" s="11"/>
      <c r="C221" s="11"/>
      <c r="D221" s="11"/>
      <c r="E221" s="11"/>
      <c r="F221" s="11"/>
      <c r="G221" s="14"/>
      <c r="H221" s="11"/>
      <c r="I221" s="11"/>
      <c r="J221" s="11"/>
      <c r="K221" s="11"/>
      <c r="L221" s="11"/>
      <c r="M221" s="11"/>
      <c r="N221" s="11"/>
      <c r="O221" s="11"/>
      <c r="P221" s="11"/>
      <c r="Q221" s="11"/>
      <c r="R221" s="11"/>
      <c r="S221" s="11"/>
    </row>
    <row r="222" spans="1:19">
      <c r="A222" s="11"/>
      <c r="B222" s="11"/>
      <c r="C222" s="11"/>
      <c r="D222" s="11"/>
      <c r="E222" s="11"/>
      <c r="F222" s="11"/>
      <c r="G222" s="14"/>
      <c r="H222" s="11"/>
      <c r="I222" s="11"/>
      <c r="J222" s="11"/>
      <c r="K222" s="11"/>
      <c r="L222" s="11"/>
      <c r="M222" s="11"/>
      <c r="N222" s="11"/>
      <c r="O222" s="11"/>
      <c r="P222" s="11"/>
      <c r="Q222" s="11"/>
      <c r="R222" s="11"/>
      <c r="S222" s="11"/>
    </row>
    <row r="223" spans="1:19">
      <c r="A223" s="11"/>
      <c r="B223" s="11"/>
      <c r="C223" s="11"/>
      <c r="D223" s="11"/>
      <c r="E223" s="11"/>
      <c r="F223" s="11"/>
      <c r="G223" s="14"/>
      <c r="H223" s="11"/>
      <c r="I223" s="11"/>
      <c r="J223" s="11"/>
      <c r="K223" s="11"/>
      <c r="L223" s="11"/>
      <c r="M223" s="11"/>
      <c r="N223" s="11"/>
      <c r="O223" s="11"/>
      <c r="P223" s="11"/>
      <c r="Q223" s="11"/>
      <c r="R223" s="11"/>
      <c r="S223" s="11"/>
    </row>
    <row r="224" spans="1:19">
      <c r="A224" s="11"/>
      <c r="B224" s="11"/>
      <c r="C224" s="11"/>
      <c r="D224" s="11"/>
      <c r="E224" s="11"/>
      <c r="F224" s="11"/>
      <c r="G224" s="14"/>
      <c r="H224" s="11"/>
      <c r="I224" s="11"/>
      <c r="J224" s="11"/>
      <c r="K224" s="11"/>
      <c r="L224" s="11"/>
      <c r="M224" s="11"/>
      <c r="N224" s="11"/>
      <c r="O224" s="11"/>
      <c r="P224" s="11"/>
      <c r="Q224" s="11"/>
      <c r="R224" s="11"/>
      <c r="S224" s="11"/>
    </row>
    <row r="225" spans="1:19">
      <c r="A225" s="11"/>
      <c r="B225" s="11"/>
      <c r="C225" s="11"/>
      <c r="D225" s="11"/>
      <c r="E225" s="11"/>
      <c r="F225" s="11"/>
      <c r="G225" s="14"/>
      <c r="H225" s="11"/>
      <c r="I225" s="11"/>
      <c r="J225" s="11"/>
      <c r="K225" s="11"/>
      <c r="L225" s="11"/>
      <c r="M225" s="11"/>
      <c r="N225" s="11"/>
      <c r="O225" s="11"/>
      <c r="P225" s="11"/>
      <c r="Q225" s="11"/>
      <c r="R225" s="11"/>
      <c r="S225" s="11"/>
    </row>
    <row r="226" spans="1:19">
      <c r="A226" s="11"/>
      <c r="B226" s="11"/>
      <c r="C226" s="11"/>
      <c r="D226" s="11"/>
      <c r="E226" s="11"/>
      <c r="F226" s="11"/>
      <c r="G226" s="14"/>
      <c r="H226" s="11"/>
      <c r="I226" s="11"/>
      <c r="J226" s="11"/>
      <c r="K226" s="11"/>
      <c r="L226" s="11"/>
      <c r="M226" s="11"/>
      <c r="N226" s="11"/>
      <c r="O226" s="11"/>
      <c r="P226" s="11"/>
      <c r="Q226" s="11"/>
      <c r="R226" s="11"/>
      <c r="S226" s="11"/>
    </row>
    <row r="227" spans="1:19">
      <c r="A227" s="11"/>
      <c r="B227" s="11"/>
      <c r="C227" s="11"/>
      <c r="D227" s="11"/>
      <c r="E227" s="11"/>
      <c r="F227" s="11"/>
      <c r="G227" s="14"/>
      <c r="H227" s="11"/>
      <c r="I227" s="11"/>
      <c r="J227" s="11"/>
      <c r="K227" s="11"/>
      <c r="L227" s="11"/>
      <c r="M227" s="11"/>
      <c r="N227" s="11"/>
      <c r="O227" s="11"/>
      <c r="P227" s="11"/>
      <c r="Q227" s="11"/>
      <c r="R227" s="11"/>
      <c r="S227" s="11"/>
    </row>
    <row r="228" spans="1:19">
      <c r="A228" s="11"/>
      <c r="B228" s="11"/>
      <c r="C228" s="11"/>
      <c r="D228" s="11"/>
      <c r="E228" s="11"/>
      <c r="F228" s="11"/>
      <c r="G228" s="14"/>
      <c r="H228" s="11"/>
      <c r="I228" s="11"/>
      <c r="J228" s="11"/>
      <c r="K228" s="11"/>
      <c r="L228" s="11"/>
      <c r="M228" s="11"/>
      <c r="N228" s="11"/>
      <c r="O228" s="11"/>
      <c r="P228" s="11"/>
      <c r="Q228" s="11"/>
      <c r="R228" s="11"/>
      <c r="S228" s="11"/>
    </row>
    <row r="229" spans="1:19">
      <c r="A229" s="11"/>
      <c r="B229" s="11"/>
      <c r="C229" s="11"/>
      <c r="D229" s="11"/>
      <c r="E229" s="11"/>
      <c r="F229" s="11"/>
      <c r="G229" s="14"/>
      <c r="H229" s="11"/>
      <c r="I229" s="11"/>
      <c r="J229" s="11"/>
      <c r="K229" s="11"/>
      <c r="L229" s="11"/>
      <c r="M229" s="11"/>
      <c r="N229" s="11"/>
      <c r="O229" s="11"/>
      <c r="P229" s="11"/>
      <c r="Q229" s="11"/>
      <c r="R229" s="11"/>
      <c r="S229" s="11"/>
    </row>
    <row r="230" spans="1:19">
      <c r="A230" s="11"/>
      <c r="B230" s="11"/>
      <c r="C230" s="11"/>
      <c r="D230" s="11"/>
      <c r="E230" s="11"/>
      <c r="F230" s="11"/>
      <c r="G230" s="14"/>
      <c r="H230" s="11"/>
      <c r="I230" s="11"/>
      <c r="J230" s="11"/>
      <c r="K230" s="11"/>
      <c r="L230" s="11"/>
      <c r="M230" s="11"/>
      <c r="N230" s="11"/>
      <c r="O230" s="11"/>
      <c r="P230" s="11"/>
      <c r="Q230" s="11"/>
      <c r="R230" s="11"/>
      <c r="S230" s="11"/>
    </row>
    <row r="231" spans="1:19">
      <c r="A231" s="11"/>
      <c r="B231" s="11"/>
      <c r="C231" s="11"/>
      <c r="D231" s="11"/>
      <c r="E231" s="11"/>
      <c r="F231" s="11"/>
      <c r="G231" s="14"/>
      <c r="H231" s="11"/>
      <c r="I231" s="11"/>
      <c r="J231" s="11"/>
      <c r="K231" s="11"/>
      <c r="L231" s="11"/>
      <c r="M231" s="11"/>
      <c r="N231" s="11"/>
      <c r="O231" s="11"/>
      <c r="P231" s="11"/>
      <c r="Q231" s="11"/>
      <c r="R231" s="11"/>
      <c r="S231" s="11"/>
    </row>
    <row r="232" spans="1:19">
      <c r="A232" s="11"/>
      <c r="B232" s="11"/>
      <c r="C232" s="11"/>
      <c r="D232" s="11"/>
      <c r="E232" s="11"/>
      <c r="F232" s="11"/>
      <c r="G232" s="14"/>
      <c r="H232" s="11"/>
      <c r="I232" s="11"/>
      <c r="J232" s="11"/>
      <c r="K232" s="11"/>
      <c r="L232" s="11"/>
      <c r="M232" s="11"/>
      <c r="N232" s="11"/>
      <c r="O232" s="11"/>
      <c r="P232" s="11"/>
      <c r="Q232" s="11"/>
      <c r="R232" s="11"/>
      <c r="S232" s="11"/>
    </row>
    <row r="233" spans="1:19">
      <c r="A233" s="11"/>
      <c r="B233" s="11"/>
      <c r="C233" s="11"/>
      <c r="D233" s="11"/>
      <c r="E233" s="11"/>
      <c r="F233" s="11"/>
      <c r="G233" s="14"/>
      <c r="H233" s="11"/>
      <c r="I233" s="11"/>
      <c r="J233" s="11"/>
      <c r="K233" s="11"/>
      <c r="L233" s="11"/>
      <c r="M233" s="11"/>
      <c r="N233" s="11"/>
      <c r="O233" s="11"/>
      <c r="P233" s="11"/>
      <c r="Q233" s="11"/>
      <c r="R233" s="11"/>
      <c r="S233" s="11"/>
    </row>
    <row r="234" spans="1:19">
      <c r="A234" s="11"/>
      <c r="B234" s="11"/>
      <c r="C234" s="11"/>
      <c r="D234" s="11"/>
      <c r="E234" s="11"/>
      <c r="F234" s="11"/>
      <c r="G234" s="14"/>
      <c r="H234" s="11"/>
      <c r="I234" s="11"/>
      <c r="J234" s="11"/>
      <c r="K234" s="11"/>
      <c r="L234" s="11"/>
      <c r="M234" s="11"/>
      <c r="N234" s="11"/>
      <c r="O234" s="11"/>
      <c r="P234" s="11"/>
      <c r="Q234" s="11"/>
      <c r="R234" s="11"/>
      <c r="S234" s="11"/>
    </row>
    <row r="235" spans="1:19">
      <c r="A235" s="11"/>
      <c r="B235" s="11"/>
      <c r="C235" s="11"/>
      <c r="D235" s="11"/>
      <c r="E235" s="11"/>
      <c r="F235" s="11"/>
      <c r="G235" s="14"/>
      <c r="H235" s="11"/>
      <c r="I235" s="11"/>
      <c r="J235" s="11"/>
      <c r="K235" s="11"/>
      <c r="L235" s="11"/>
      <c r="M235" s="11"/>
      <c r="N235" s="11"/>
      <c r="O235" s="11"/>
      <c r="P235" s="11"/>
      <c r="Q235" s="11"/>
      <c r="R235" s="11"/>
      <c r="S235" s="11"/>
    </row>
    <row r="236" spans="1:19">
      <c r="A236" s="11"/>
      <c r="B236" s="11"/>
      <c r="C236" s="11"/>
      <c r="D236" s="11"/>
      <c r="E236" s="11"/>
      <c r="F236" s="11"/>
      <c r="G236" s="14"/>
      <c r="H236" s="11"/>
      <c r="I236" s="11"/>
      <c r="J236" s="11"/>
      <c r="K236" s="11"/>
      <c r="L236" s="11"/>
      <c r="M236" s="11"/>
      <c r="N236" s="11"/>
      <c r="O236" s="11"/>
      <c r="P236" s="11"/>
      <c r="Q236" s="11"/>
      <c r="R236" s="11"/>
      <c r="S236" s="11"/>
    </row>
    <row r="237" spans="1:19">
      <c r="A237" s="11"/>
      <c r="B237" s="11"/>
      <c r="C237" s="11"/>
      <c r="D237" s="11"/>
      <c r="E237" s="11"/>
      <c r="F237" s="11"/>
      <c r="G237" s="14"/>
      <c r="H237" s="11"/>
      <c r="I237" s="11"/>
      <c r="J237" s="11"/>
      <c r="K237" s="11"/>
      <c r="L237" s="11"/>
      <c r="M237" s="11"/>
      <c r="N237" s="11"/>
      <c r="O237" s="11"/>
      <c r="P237" s="11"/>
      <c r="Q237" s="11"/>
      <c r="R237" s="11"/>
      <c r="S237" s="11"/>
    </row>
    <row r="238" spans="1:19">
      <c r="A238" s="11"/>
      <c r="B238" s="11"/>
      <c r="C238" s="11"/>
      <c r="D238" s="11"/>
      <c r="E238" s="11"/>
      <c r="F238" s="11"/>
      <c r="G238" s="14"/>
      <c r="H238" s="11"/>
      <c r="I238" s="11"/>
      <c r="J238" s="11"/>
      <c r="K238" s="11"/>
      <c r="L238" s="11"/>
      <c r="M238" s="11"/>
      <c r="N238" s="11"/>
      <c r="O238" s="11"/>
      <c r="P238" s="11"/>
      <c r="Q238" s="11"/>
      <c r="R238" s="11"/>
      <c r="S238" s="11"/>
    </row>
    <row r="239" spans="1:19">
      <c r="A239" s="11"/>
      <c r="B239" s="11"/>
      <c r="C239" s="11"/>
      <c r="D239" s="11"/>
      <c r="E239" s="11"/>
      <c r="F239" s="11"/>
      <c r="G239" s="14"/>
      <c r="H239" s="11"/>
      <c r="I239" s="11"/>
      <c r="J239" s="11"/>
      <c r="K239" s="11"/>
      <c r="L239" s="11"/>
      <c r="M239" s="11"/>
      <c r="N239" s="11"/>
      <c r="O239" s="11"/>
      <c r="P239" s="11"/>
      <c r="Q239" s="11"/>
      <c r="R239" s="11"/>
      <c r="S239" s="11"/>
    </row>
    <row r="240" spans="1:19">
      <c r="A240" s="11"/>
      <c r="B240" s="11"/>
      <c r="C240" s="11"/>
      <c r="D240" s="11"/>
      <c r="E240" s="11"/>
      <c r="F240" s="11"/>
      <c r="G240" s="14"/>
      <c r="H240" s="11"/>
      <c r="I240" s="11"/>
      <c r="J240" s="11"/>
      <c r="K240" s="11"/>
      <c r="L240" s="11"/>
      <c r="M240" s="11"/>
      <c r="N240" s="11"/>
      <c r="O240" s="11"/>
      <c r="P240" s="11"/>
      <c r="Q240" s="11"/>
      <c r="R240" s="11"/>
      <c r="S240" s="11"/>
    </row>
    <row r="241" spans="1:19">
      <c r="A241" s="11"/>
      <c r="B241" s="11"/>
      <c r="C241" s="11"/>
      <c r="D241" s="11"/>
      <c r="E241" s="11"/>
      <c r="F241" s="11"/>
      <c r="G241" s="14"/>
      <c r="H241" s="11"/>
      <c r="I241" s="11"/>
      <c r="J241" s="11"/>
      <c r="K241" s="11"/>
      <c r="L241" s="11"/>
      <c r="M241" s="11"/>
      <c r="N241" s="11"/>
      <c r="O241" s="11"/>
      <c r="P241" s="11"/>
      <c r="Q241" s="11"/>
      <c r="R241" s="11"/>
      <c r="S241" s="11"/>
    </row>
    <row r="242" spans="1:19">
      <c r="A242" s="11"/>
      <c r="B242" s="11"/>
      <c r="C242" s="11"/>
      <c r="D242" s="11"/>
      <c r="E242" s="11"/>
      <c r="F242" s="11"/>
      <c r="G242" s="14"/>
      <c r="H242" s="11"/>
      <c r="I242" s="11"/>
      <c r="J242" s="11"/>
      <c r="K242" s="11"/>
      <c r="L242" s="11"/>
      <c r="M242" s="11"/>
      <c r="N242" s="11"/>
      <c r="O242" s="11"/>
      <c r="P242" s="11"/>
      <c r="Q242" s="11"/>
      <c r="R242" s="11"/>
      <c r="S242" s="11"/>
    </row>
    <row r="243" spans="1:19">
      <c r="A243" s="11"/>
      <c r="B243" s="11"/>
      <c r="C243" s="11"/>
      <c r="D243" s="11"/>
      <c r="E243" s="11"/>
      <c r="F243" s="11"/>
      <c r="G243" s="14"/>
      <c r="H243" s="11"/>
      <c r="I243" s="11"/>
      <c r="J243" s="11"/>
      <c r="K243" s="11"/>
      <c r="L243" s="11"/>
      <c r="M243" s="11"/>
      <c r="N243" s="11"/>
      <c r="O243" s="11"/>
      <c r="P243" s="11"/>
      <c r="Q243" s="11"/>
      <c r="R243" s="11"/>
      <c r="S243" s="11"/>
    </row>
    <row r="244" spans="1:19">
      <c r="A244" s="11"/>
      <c r="B244" s="11"/>
      <c r="C244" s="11"/>
      <c r="D244" s="11"/>
      <c r="E244" s="11"/>
      <c r="F244" s="11"/>
      <c r="G244" s="14"/>
      <c r="H244" s="11"/>
      <c r="I244" s="11"/>
      <c r="J244" s="11"/>
      <c r="K244" s="11"/>
      <c r="L244" s="11"/>
      <c r="M244" s="11"/>
      <c r="N244" s="11"/>
      <c r="O244" s="11"/>
      <c r="P244" s="11"/>
      <c r="Q244" s="11"/>
      <c r="R244" s="11"/>
      <c r="S244" s="11"/>
    </row>
    <row r="245" spans="1:19">
      <c r="A245" s="11"/>
      <c r="B245" s="11"/>
      <c r="C245" s="11"/>
      <c r="D245" s="11"/>
      <c r="E245" s="11"/>
      <c r="F245" s="11"/>
      <c r="G245" s="14"/>
      <c r="H245" s="11"/>
      <c r="I245" s="11"/>
      <c r="J245" s="11"/>
      <c r="K245" s="11"/>
      <c r="L245" s="11"/>
      <c r="M245" s="11"/>
      <c r="N245" s="11"/>
      <c r="O245" s="11"/>
      <c r="P245" s="11"/>
      <c r="Q245" s="11"/>
      <c r="R245" s="11"/>
      <c r="S245" s="11"/>
    </row>
    <row r="246" spans="1:19">
      <c r="A246" s="11"/>
      <c r="B246" s="11"/>
      <c r="C246" s="11"/>
      <c r="D246" s="11"/>
      <c r="E246" s="11"/>
      <c r="F246" s="11"/>
      <c r="G246" s="14"/>
      <c r="H246" s="11"/>
      <c r="I246" s="11"/>
      <c r="J246" s="11"/>
      <c r="K246" s="11"/>
      <c r="L246" s="11"/>
      <c r="M246" s="11"/>
      <c r="N246" s="11"/>
      <c r="O246" s="11"/>
      <c r="P246" s="11"/>
      <c r="Q246" s="11"/>
      <c r="R246" s="11"/>
      <c r="S246" s="11"/>
    </row>
    <row r="247" spans="1:19">
      <c r="A247" s="11"/>
      <c r="B247" s="11"/>
      <c r="C247" s="11"/>
      <c r="D247" s="11"/>
      <c r="E247" s="11"/>
      <c r="F247" s="11"/>
      <c r="G247" s="14"/>
      <c r="H247" s="11"/>
      <c r="I247" s="11"/>
      <c r="J247" s="11"/>
      <c r="K247" s="11"/>
      <c r="L247" s="11"/>
      <c r="M247" s="11"/>
      <c r="N247" s="11"/>
      <c r="O247" s="11"/>
      <c r="P247" s="11"/>
      <c r="Q247" s="11"/>
      <c r="R247" s="11"/>
      <c r="S247" s="11"/>
    </row>
    <row r="248" spans="1:19">
      <c r="A248" s="11"/>
      <c r="B248" s="11"/>
      <c r="C248" s="11"/>
      <c r="D248" s="11"/>
      <c r="E248" s="11"/>
      <c r="F248" s="11"/>
      <c r="G248" s="14"/>
      <c r="H248" s="11"/>
      <c r="I248" s="11"/>
      <c r="J248" s="11"/>
      <c r="K248" s="11"/>
      <c r="L248" s="11"/>
      <c r="M248" s="11"/>
      <c r="N248" s="11"/>
      <c r="O248" s="11"/>
      <c r="P248" s="11"/>
      <c r="Q248" s="11"/>
      <c r="R248" s="11"/>
      <c r="S248" s="11"/>
    </row>
    <row r="249" spans="1:19">
      <c r="A249" s="11"/>
      <c r="B249" s="11"/>
      <c r="C249" s="11"/>
      <c r="D249" s="11"/>
      <c r="E249" s="11"/>
      <c r="F249" s="11"/>
      <c r="G249" s="14"/>
      <c r="H249" s="11"/>
      <c r="I249" s="11"/>
      <c r="J249" s="11"/>
      <c r="K249" s="11"/>
      <c r="L249" s="11"/>
      <c r="M249" s="11"/>
      <c r="N249" s="11"/>
      <c r="O249" s="11"/>
      <c r="P249" s="11"/>
      <c r="Q249" s="11"/>
      <c r="R249" s="11"/>
      <c r="S249" s="11"/>
    </row>
    <row r="250" spans="1:19">
      <c r="A250" s="11"/>
      <c r="B250" s="11"/>
      <c r="C250" s="11"/>
      <c r="D250" s="11"/>
      <c r="E250" s="11"/>
      <c r="F250" s="11"/>
      <c r="G250" s="14"/>
      <c r="H250" s="11"/>
      <c r="I250" s="11"/>
      <c r="J250" s="11"/>
      <c r="K250" s="11"/>
      <c r="L250" s="11"/>
      <c r="M250" s="11"/>
      <c r="N250" s="11"/>
      <c r="O250" s="11"/>
      <c r="P250" s="11"/>
      <c r="Q250" s="11"/>
      <c r="R250" s="11"/>
      <c r="S250" s="11"/>
    </row>
    <row r="251" spans="1:19">
      <c r="A251" s="11"/>
      <c r="B251" s="11"/>
      <c r="C251" s="11"/>
      <c r="D251" s="11"/>
      <c r="E251" s="11"/>
      <c r="F251" s="11"/>
      <c r="G251" s="14"/>
      <c r="H251" s="11"/>
      <c r="I251" s="11"/>
      <c r="J251" s="11"/>
      <c r="K251" s="11"/>
      <c r="L251" s="11"/>
      <c r="M251" s="11"/>
      <c r="N251" s="11"/>
      <c r="O251" s="11"/>
      <c r="P251" s="11"/>
      <c r="Q251" s="11"/>
      <c r="R251" s="11"/>
      <c r="S251" s="11"/>
    </row>
    <row r="252" spans="1:19">
      <c r="A252" s="11"/>
      <c r="B252" s="11"/>
      <c r="C252" s="11"/>
      <c r="D252" s="11"/>
      <c r="E252" s="11"/>
      <c r="F252" s="11"/>
      <c r="G252" s="14"/>
      <c r="H252" s="11"/>
      <c r="I252" s="11"/>
      <c r="J252" s="11"/>
      <c r="K252" s="11"/>
      <c r="L252" s="11"/>
      <c r="M252" s="11"/>
      <c r="N252" s="11"/>
      <c r="O252" s="11"/>
      <c r="P252" s="11"/>
      <c r="Q252" s="11"/>
      <c r="R252" s="11"/>
      <c r="S252" s="11"/>
    </row>
    <row r="253" spans="1:19">
      <c r="A253" s="11"/>
      <c r="B253" s="11"/>
      <c r="C253" s="11"/>
      <c r="D253" s="11"/>
      <c r="E253" s="11"/>
      <c r="F253" s="11"/>
      <c r="G253" s="14"/>
      <c r="H253" s="11"/>
      <c r="I253" s="11"/>
      <c r="J253" s="11"/>
      <c r="K253" s="11"/>
      <c r="L253" s="11"/>
      <c r="M253" s="11"/>
      <c r="N253" s="11"/>
      <c r="O253" s="11"/>
      <c r="P253" s="11"/>
      <c r="Q253" s="11"/>
      <c r="R253" s="11"/>
      <c r="S253" s="11"/>
    </row>
    <row r="254" spans="1:19">
      <c r="A254" s="11"/>
      <c r="B254" s="11"/>
      <c r="C254" s="11"/>
      <c r="D254" s="11"/>
      <c r="E254" s="11"/>
      <c r="F254" s="11"/>
      <c r="G254" s="14"/>
      <c r="H254" s="11"/>
      <c r="I254" s="11"/>
      <c r="J254" s="11"/>
      <c r="K254" s="11"/>
      <c r="L254" s="11"/>
      <c r="M254" s="11"/>
      <c r="N254" s="11"/>
      <c r="O254" s="11"/>
      <c r="P254" s="11"/>
      <c r="Q254" s="11"/>
      <c r="R254" s="11"/>
      <c r="S254" s="11"/>
    </row>
    <row r="255" spans="1:19">
      <c r="A255" s="11"/>
      <c r="B255" s="11"/>
      <c r="C255" s="11"/>
      <c r="D255" s="11"/>
      <c r="E255" s="11"/>
      <c r="F255" s="11"/>
      <c r="G255" s="14"/>
      <c r="H255" s="11"/>
      <c r="I255" s="11"/>
      <c r="J255" s="11"/>
      <c r="K255" s="11"/>
      <c r="L255" s="11"/>
      <c r="M255" s="11"/>
      <c r="N255" s="11"/>
      <c r="O255" s="11"/>
      <c r="P255" s="11"/>
      <c r="Q255" s="11"/>
      <c r="R255" s="11"/>
      <c r="S255" s="11"/>
    </row>
    <row r="256" spans="1:19">
      <c r="A256" s="11"/>
      <c r="B256" s="11"/>
      <c r="C256" s="11"/>
      <c r="D256" s="11"/>
      <c r="E256" s="11"/>
      <c r="F256" s="11"/>
      <c r="G256" s="14"/>
      <c r="H256" s="11"/>
      <c r="I256" s="11"/>
      <c r="J256" s="11"/>
      <c r="K256" s="11"/>
      <c r="L256" s="11"/>
      <c r="M256" s="11"/>
      <c r="N256" s="11"/>
      <c r="O256" s="11"/>
      <c r="P256" s="11"/>
      <c r="Q256" s="11"/>
      <c r="R256" s="11"/>
      <c r="S256" s="11"/>
    </row>
    <row r="257" spans="1:19">
      <c r="A257" s="11"/>
      <c r="B257" s="11"/>
      <c r="C257" s="11"/>
      <c r="D257" s="11"/>
      <c r="E257" s="11"/>
      <c r="F257" s="11"/>
      <c r="G257" s="14"/>
      <c r="H257" s="11"/>
      <c r="I257" s="11"/>
      <c r="J257" s="11"/>
      <c r="K257" s="11"/>
      <c r="L257" s="11"/>
      <c r="M257" s="11"/>
      <c r="N257" s="11"/>
      <c r="O257" s="11"/>
      <c r="P257" s="11"/>
      <c r="Q257" s="11"/>
      <c r="R257" s="11"/>
      <c r="S257" s="11"/>
    </row>
    <row r="258" spans="1:19">
      <c r="A258" s="11"/>
      <c r="B258" s="11"/>
      <c r="C258" s="11"/>
      <c r="D258" s="11"/>
      <c r="E258" s="11"/>
      <c r="F258" s="11"/>
      <c r="G258" s="14"/>
      <c r="H258" s="11"/>
      <c r="I258" s="11"/>
      <c r="J258" s="11"/>
      <c r="K258" s="11"/>
      <c r="L258" s="11"/>
      <c r="M258" s="11"/>
      <c r="N258" s="11"/>
      <c r="O258" s="11"/>
      <c r="P258" s="11"/>
      <c r="Q258" s="11"/>
      <c r="R258" s="11"/>
      <c r="S258" s="11"/>
    </row>
    <row r="259" spans="1:19">
      <c r="A259" s="11"/>
      <c r="B259" s="11"/>
      <c r="C259" s="11"/>
      <c r="D259" s="11"/>
      <c r="E259" s="11"/>
      <c r="F259" s="11"/>
      <c r="G259" s="14"/>
      <c r="H259" s="11"/>
      <c r="I259" s="11"/>
      <c r="J259" s="11"/>
      <c r="K259" s="11"/>
      <c r="L259" s="11"/>
      <c r="M259" s="11"/>
      <c r="N259" s="11"/>
      <c r="O259" s="11"/>
      <c r="P259" s="11"/>
      <c r="Q259" s="11"/>
      <c r="R259" s="11"/>
      <c r="S259" s="11"/>
    </row>
    <row r="260" spans="1:19">
      <c r="A260" s="11"/>
      <c r="B260" s="11"/>
      <c r="C260" s="11"/>
      <c r="D260" s="11"/>
      <c r="E260" s="11"/>
      <c r="F260" s="11"/>
      <c r="G260" s="14"/>
      <c r="H260" s="11"/>
      <c r="I260" s="11"/>
      <c r="J260" s="11"/>
      <c r="K260" s="11"/>
      <c r="L260" s="11"/>
      <c r="M260" s="11"/>
      <c r="N260" s="11"/>
      <c r="O260" s="11"/>
      <c r="P260" s="11"/>
      <c r="Q260" s="11"/>
      <c r="R260" s="11"/>
      <c r="S260" s="11"/>
    </row>
    <row r="261" spans="1:19">
      <c r="A261" s="11"/>
      <c r="B261" s="11"/>
      <c r="C261" s="11"/>
      <c r="D261" s="11"/>
      <c r="E261" s="11"/>
      <c r="F261" s="11"/>
      <c r="G261" s="14"/>
      <c r="H261" s="11"/>
      <c r="I261" s="11"/>
      <c r="J261" s="11"/>
      <c r="K261" s="11"/>
      <c r="L261" s="11"/>
      <c r="M261" s="11"/>
      <c r="N261" s="11"/>
      <c r="O261" s="11"/>
      <c r="P261" s="11"/>
      <c r="Q261" s="11"/>
      <c r="R261" s="11"/>
      <c r="S261" s="11"/>
    </row>
    <row r="262" spans="1:19">
      <c r="A262" s="11"/>
      <c r="B262" s="11"/>
      <c r="C262" s="11"/>
      <c r="D262" s="11"/>
      <c r="E262" s="11"/>
      <c r="F262" s="11"/>
      <c r="G262" s="14"/>
      <c r="H262" s="11"/>
      <c r="I262" s="11"/>
      <c r="J262" s="11"/>
      <c r="K262" s="11"/>
      <c r="L262" s="11"/>
      <c r="M262" s="11"/>
      <c r="N262" s="11"/>
      <c r="O262" s="11"/>
      <c r="P262" s="11"/>
      <c r="Q262" s="11"/>
      <c r="R262" s="11"/>
      <c r="S262" s="11"/>
    </row>
    <row r="263" spans="1:19">
      <c r="A263" s="11"/>
      <c r="B263" s="11"/>
      <c r="C263" s="11"/>
      <c r="D263" s="11"/>
      <c r="E263" s="11"/>
      <c r="F263" s="11"/>
      <c r="G263" s="14"/>
      <c r="H263" s="11"/>
      <c r="I263" s="11"/>
      <c r="J263" s="11"/>
      <c r="K263" s="11"/>
      <c r="L263" s="11"/>
      <c r="M263" s="11"/>
      <c r="N263" s="11"/>
      <c r="O263" s="11"/>
      <c r="P263" s="11"/>
      <c r="Q263" s="11"/>
      <c r="R263" s="11"/>
      <c r="S263" s="11"/>
    </row>
    <row r="264" spans="1:19">
      <c r="A264" s="11"/>
      <c r="B264" s="11"/>
      <c r="C264" s="11"/>
      <c r="D264" s="11"/>
      <c r="E264" s="11"/>
      <c r="F264" s="11"/>
      <c r="G264" s="14"/>
      <c r="H264" s="11"/>
      <c r="I264" s="11"/>
      <c r="J264" s="11"/>
      <c r="K264" s="11"/>
      <c r="L264" s="11"/>
      <c r="M264" s="11"/>
      <c r="N264" s="11"/>
      <c r="O264" s="11"/>
      <c r="P264" s="11"/>
      <c r="Q264" s="11"/>
      <c r="R264" s="11"/>
      <c r="S264" s="11"/>
    </row>
    <row r="265" spans="1:19">
      <c r="A265" s="11"/>
      <c r="B265" s="11"/>
      <c r="C265" s="11"/>
      <c r="D265" s="11"/>
      <c r="E265" s="11"/>
      <c r="F265" s="11"/>
      <c r="G265" s="14"/>
      <c r="H265" s="11"/>
      <c r="I265" s="11"/>
      <c r="J265" s="11"/>
      <c r="K265" s="11"/>
      <c r="L265" s="11"/>
      <c r="M265" s="11"/>
      <c r="N265" s="11"/>
      <c r="O265" s="11"/>
      <c r="P265" s="11"/>
      <c r="Q265" s="11"/>
      <c r="R265" s="11"/>
      <c r="S265" s="11"/>
    </row>
    <row r="266" spans="1:19">
      <c r="A266" s="11"/>
      <c r="B266" s="11"/>
      <c r="C266" s="11"/>
      <c r="D266" s="11"/>
      <c r="E266" s="11"/>
      <c r="F266" s="11"/>
      <c r="G266" s="14"/>
      <c r="H266" s="11"/>
      <c r="I266" s="11"/>
      <c r="J266" s="11"/>
      <c r="K266" s="11"/>
      <c r="L266" s="11"/>
      <c r="M266" s="11"/>
      <c r="N266" s="11"/>
      <c r="O266" s="11"/>
      <c r="P266" s="11"/>
      <c r="Q266" s="11"/>
      <c r="R266" s="11"/>
      <c r="S266" s="11"/>
    </row>
    <row r="267" spans="1:19">
      <c r="A267" s="11"/>
      <c r="B267" s="11"/>
      <c r="C267" s="11"/>
      <c r="D267" s="11"/>
      <c r="E267" s="11"/>
      <c r="F267" s="11"/>
      <c r="G267" s="14"/>
      <c r="H267" s="11"/>
      <c r="I267" s="11"/>
      <c r="J267" s="11"/>
      <c r="K267" s="11"/>
      <c r="L267" s="11"/>
      <c r="M267" s="11"/>
      <c r="N267" s="11"/>
      <c r="O267" s="11"/>
      <c r="P267" s="11"/>
      <c r="Q267" s="11"/>
      <c r="R267" s="11"/>
      <c r="S267" s="11"/>
    </row>
    <row r="268" spans="1:19">
      <c r="A268" s="11"/>
      <c r="B268" s="11"/>
      <c r="C268" s="11"/>
      <c r="D268" s="11"/>
      <c r="E268" s="11"/>
      <c r="F268" s="11"/>
      <c r="G268" s="14"/>
      <c r="H268" s="11"/>
      <c r="I268" s="11"/>
      <c r="J268" s="11"/>
      <c r="K268" s="11"/>
      <c r="L268" s="11"/>
      <c r="M268" s="11"/>
      <c r="N268" s="11"/>
      <c r="O268" s="11"/>
      <c r="P268" s="11"/>
      <c r="Q268" s="11"/>
      <c r="R268" s="11"/>
      <c r="S268" s="11"/>
    </row>
    <row r="269" spans="1:19">
      <c r="A269" s="11"/>
      <c r="B269" s="11"/>
      <c r="C269" s="11"/>
      <c r="D269" s="11"/>
      <c r="E269" s="11"/>
      <c r="F269" s="11"/>
      <c r="G269" s="14"/>
      <c r="H269" s="11"/>
      <c r="I269" s="11"/>
      <c r="J269" s="11"/>
      <c r="K269" s="11"/>
      <c r="L269" s="11"/>
      <c r="M269" s="11"/>
      <c r="N269" s="11"/>
      <c r="O269" s="11"/>
      <c r="P269" s="11"/>
      <c r="Q269" s="11"/>
      <c r="R269" s="11"/>
      <c r="S269" s="11"/>
    </row>
    <row r="270" spans="1:19">
      <c r="A270" s="11"/>
      <c r="B270" s="11"/>
      <c r="C270" s="11"/>
      <c r="D270" s="11"/>
      <c r="E270" s="11"/>
      <c r="F270" s="11"/>
      <c r="G270" s="14"/>
      <c r="H270" s="11"/>
      <c r="I270" s="11"/>
      <c r="J270" s="11"/>
      <c r="K270" s="11"/>
      <c r="L270" s="11"/>
      <c r="M270" s="11"/>
      <c r="N270" s="11"/>
      <c r="O270" s="11"/>
      <c r="P270" s="11"/>
      <c r="Q270" s="11"/>
      <c r="R270" s="11"/>
      <c r="S270" s="11"/>
    </row>
    <row r="271" spans="1:19">
      <c r="A271" s="11"/>
      <c r="B271" s="11"/>
      <c r="C271" s="11"/>
      <c r="D271" s="11"/>
      <c r="E271" s="11"/>
      <c r="F271" s="11"/>
      <c r="G271" s="14"/>
      <c r="H271" s="11"/>
      <c r="I271" s="11"/>
      <c r="J271" s="11"/>
      <c r="K271" s="11"/>
      <c r="L271" s="11"/>
      <c r="M271" s="11"/>
      <c r="N271" s="11"/>
      <c r="O271" s="11"/>
      <c r="P271" s="11"/>
      <c r="Q271" s="11"/>
      <c r="R271" s="11"/>
      <c r="S271" s="11"/>
    </row>
    <row r="272" spans="1:19">
      <c r="A272" s="11"/>
      <c r="B272" s="11"/>
      <c r="C272" s="11"/>
      <c r="D272" s="11"/>
      <c r="E272" s="11"/>
      <c r="F272" s="11"/>
      <c r="G272" s="14"/>
      <c r="H272" s="11"/>
      <c r="I272" s="11"/>
      <c r="J272" s="11"/>
      <c r="K272" s="11"/>
      <c r="L272" s="11"/>
      <c r="M272" s="11"/>
      <c r="N272" s="11"/>
      <c r="O272" s="11"/>
      <c r="P272" s="11"/>
      <c r="Q272" s="11"/>
      <c r="R272" s="11"/>
      <c r="S272" s="11"/>
    </row>
    <row r="273" spans="1:19">
      <c r="A273" s="11"/>
      <c r="B273" s="11"/>
      <c r="C273" s="11"/>
      <c r="D273" s="11"/>
      <c r="E273" s="11"/>
      <c r="F273" s="11"/>
      <c r="G273" s="14"/>
      <c r="H273" s="11"/>
      <c r="I273" s="11"/>
      <c r="J273" s="11"/>
      <c r="K273" s="11"/>
      <c r="L273" s="11"/>
      <c r="M273" s="11"/>
      <c r="N273" s="11"/>
      <c r="O273" s="11"/>
      <c r="P273" s="11"/>
      <c r="Q273" s="11"/>
      <c r="R273" s="11"/>
      <c r="S273" s="11"/>
    </row>
    <row r="274" spans="1:19">
      <c r="A274" s="11"/>
      <c r="B274" s="11"/>
      <c r="C274" s="11"/>
      <c r="D274" s="11"/>
      <c r="E274" s="11"/>
      <c r="F274" s="11"/>
      <c r="G274" s="14"/>
      <c r="H274" s="11"/>
      <c r="I274" s="11"/>
      <c r="J274" s="11"/>
      <c r="K274" s="11"/>
      <c r="L274" s="11"/>
      <c r="M274" s="11"/>
      <c r="N274" s="11"/>
      <c r="O274" s="11"/>
      <c r="P274" s="11"/>
      <c r="Q274" s="11"/>
      <c r="R274" s="11"/>
      <c r="S274" s="11"/>
    </row>
    <row r="275" spans="1:19">
      <c r="A275" s="11"/>
      <c r="B275" s="11"/>
      <c r="C275" s="11"/>
      <c r="D275" s="11"/>
      <c r="E275" s="11"/>
      <c r="F275" s="11"/>
      <c r="G275" s="14"/>
      <c r="H275" s="11"/>
      <c r="I275" s="11"/>
      <c r="J275" s="11"/>
      <c r="K275" s="11"/>
      <c r="L275" s="11"/>
      <c r="M275" s="11"/>
      <c r="N275" s="11"/>
      <c r="O275" s="11"/>
      <c r="P275" s="11"/>
      <c r="Q275" s="11"/>
      <c r="R275" s="11"/>
      <c r="S275" s="11"/>
    </row>
    <row r="276" spans="1:19">
      <c r="A276" s="11"/>
      <c r="B276" s="11"/>
      <c r="C276" s="11"/>
      <c r="D276" s="11"/>
      <c r="E276" s="11"/>
      <c r="F276" s="11"/>
      <c r="G276" s="14"/>
      <c r="H276" s="11"/>
      <c r="I276" s="11"/>
      <c r="J276" s="11"/>
      <c r="K276" s="11"/>
      <c r="L276" s="11"/>
      <c r="M276" s="11"/>
      <c r="N276" s="11"/>
      <c r="O276" s="11"/>
      <c r="P276" s="11"/>
      <c r="Q276" s="11"/>
      <c r="R276" s="11"/>
      <c r="S276" s="11"/>
    </row>
    <row r="277" spans="1:19">
      <c r="A277" s="11"/>
      <c r="B277" s="11"/>
      <c r="C277" s="11"/>
      <c r="D277" s="11"/>
      <c r="E277" s="11"/>
      <c r="F277" s="11"/>
      <c r="G277" s="14"/>
      <c r="H277" s="11"/>
      <c r="I277" s="11"/>
      <c r="J277" s="11"/>
      <c r="K277" s="11"/>
      <c r="L277" s="11"/>
      <c r="M277" s="11"/>
      <c r="N277" s="11"/>
      <c r="O277" s="11"/>
      <c r="P277" s="11"/>
      <c r="Q277" s="11"/>
      <c r="R277" s="11"/>
      <c r="S277" s="11"/>
    </row>
    <row r="278" spans="1:19">
      <c r="A278" s="11"/>
      <c r="B278" s="11"/>
      <c r="C278" s="11"/>
      <c r="D278" s="11"/>
      <c r="E278" s="11"/>
      <c r="F278" s="11"/>
      <c r="G278" s="14"/>
      <c r="H278" s="11"/>
      <c r="I278" s="11"/>
      <c r="J278" s="11"/>
      <c r="K278" s="11"/>
      <c r="L278" s="11"/>
      <c r="M278" s="11"/>
      <c r="N278" s="11"/>
      <c r="O278" s="11"/>
      <c r="P278" s="11"/>
      <c r="Q278" s="11"/>
      <c r="R278" s="11"/>
      <c r="S278" s="11"/>
    </row>
    <row r="279" spans="1:19">
      <c r="A279" s="11"/>
      <c r="B279" s="11"/>
      <c r="C279" s="11"/>
      <c r="D279" s="11"/>
      <c r="E279" s="11"/>
      <c r="F279" s="11"/>
      <c r="G279" s="14"/>
      <c r="H279" s="11"/>
      <c r="I279" s="11"/>
      <c r="J279" s="11"/>
      <c r="K279" s="11"/>
      <c r="L279" s="11"/>
      <c r="M279" s="11"/>
      <c r="N279" s="11"/>
      <c r="O279" s="11"/>
      <c r="P279" s="11"/>
      <c r="Q279" s="11"/>
      <c r="R279" s="11"/>
      <c r="S279" s="11"/>
    </row>
    <row r="280" spans="1:19">
      <c r="A280" s="11"/>
      <c r="B280" s="11"/>
      <c r="C280" s="11"/>
      <c r="D280" s="11"/>
      <c r="E280" s="11"/>
      <c r="F280" s="11"/>
      <c r="G280" s="14"/>
      <c r="H280" s="11"/>
      <c r="I280" s="11"/>
      <c r="J280" s="11"/>
      <c r="K280" s="11"/>
      <c r="L280" s="11"/>
      <c r="M280" s="11"/>
      <c r="N280" s="11"/>
      <c r="O280" s="11"/>
      <c r="P280" s="11"/>
      <c r="Q280" s="11"/>
      <c r="R280" s="11"/>
      <c r="S280" s="11"/>
    </row>
    <row r="281" spans="1:19">
      <c r="A281" s="11"/>
      <c r="B281" s="11"/>
      <c r="C281" s="11"/>
      <c r="D281" s="11"/>
      <c r="E281" s="11"/>
      <c r="F281" s="11"/>
      <c r="G281" s="14"/>
      <c r="H281" s="11"/>
      <c r="I281" s="11"/>
      <c r="J281" s="11"/>
      <c r="K281" s="11"/>
      <c r="L281" s="11"/>
      <c r="M281" s="11"/>
      <c r="N281" s="11"/>
      <c r="O281" s="11"/>
      <c r="P281" s="11"/>
      <c r="Q281" s="11"/>
      <c r="R281" s="11"/>
      <c r="S281" s="11"/>
    </row>
    <row r="282" spans="1:19">
      <c r="A282" s="11"/>
      <c r="B282" s="11"/>
      <c r="C282" s="11"/>
      <c r="D282" s="11"/>
      <c r="E282" s="11"/>
      <c r="F282" s="11"/>
      <c r="G282" s="14"/>
      <c r="H282" s="11"/>
      <c r="I282" s="11"/>
      <c r="J282" s="11"/>
      <c r="K282" s="11"/>
      <c r="L282" s="11"/>
      <c r="M282" s="11"/>
      <c r="N282" s="11"/>
      <c r="O282" s="11"/>
      <c r="P282" s="11"/>
      <c r="Q282" s="11"/>
      <c r="R282" s="11"/>
      <c r="S282" s="11"/>
    </row>
    <row r="283" spans="1:19">
      <c r="A283" s="11"/>
      <c r="B283" s="11"/>
      <c r="C283" s="11"/>
      <c r="D283" s="11"/>
      <c r="E283" s="11"/>
      <c r="F283" s="11"/>
      <c r="G283" s="14"/>
      <c r="H283" s="11"/>
      <c r="I283" s="11"/>
      <c r="J283" s="11"/>
      <c r="K283" s="11"/>
      <c r="L283" s="11"/>
      <c r="M283" s="11"/>
      <c r="N283" s="11"/>
      <c r="O283" s="11"/>
      <c r="P283" s="11"/>
      <c r="Q283" s="11"/>
      <c r="R283" s="11"/>
      <c r="S283" s="11"/>
    </row>
    <row r="284" spans="1:19">
      <c r="A284" s="11"/>
      <c r="B284" s="11"/>
      <c r="C284" s="11"/>
      <c r="D284" s="11"/>
      <c r="E284" s="11"/>
      <c r="F284" s="11"/>
      <c r="G284" s="14"/>
      <c r="H284" s="11"/>
      <c r="I284" s="11"/>
      <c r="J284" s="11"/>
      <c r="K284" s="11"/>
      <c r="L284" s="11"/>
      <c r="M284" s="11"/>
      <c r="N284" s="11"/>
      <c r="O284" s="11"/>
      <c r="P284" s="11"/>
      <c r="Q284" s="11"/>
      <c r="R284" s="11"/>
      <c r="S284" s="11"/>
    </row>
    <row r="285" spans="1:19">
      <c r="A285" s="11"/>
      <c r="B285" s="11"/>
      <c r="C285" s="11"/>
      <c r="D285" s="11"/>
      <c r="E285" s="11"/>
      <c r="F285" s="11"/>
      <c r="G285" s="14"/>
      <c r="H285" s="11"/>
      <c r="I285" s="11"/>
      <c r="J285" s="11"/>
      <c r="K285" s="11"/>
      <c r="L285" s="11"/>
      <c r="M285" s="11"/>
      <c r="N285" s="11"/>
      <c r="O285" s="11"/>
      <c r="P285" s="11"/>
      <c r="Q285" s="11"/>
      <c r="R285" s="11"/>
      <c r="S285" s="11"/>
    </row>
    <row r="286" spans="1:19">
      <c r="A286" s="11"/>
      <c r="B286" s="11"/>
      <c r="C286" s="11"/>
      <c r="D286" s="11"/>
      <c r="E286" s="11"/>
      <c r="F286" s="11"/>
      <c r="G286" s="14"/>
      <c r="H286" s="11"/>
      <c r="I286" s="11"/>
      <c r="J286" s="11"/>
      <c r="K286" s="11"/>
      <c r="L286" s="11"/>
      <c r="M286" s="11"/>
      <c r="N286" s="11"/>
      <c r="O286" s="11"/>
      <c r="P286" s="11"/>
      <c r="Q286" s="11"/>
      <c r="R286" s="11"/>
      <c r="S286" s="11"/>
    </row>
    <row r="287" spans="1:19">
      <c r="A287" s="11"/>
      <c r="B287" s="11"/>
      <c r="C287" s="11"/>
      <c r="D287" s="11"/>
      <c r="E287" s="11"/>
      <c r="F287" s="11"/>
      <c r="G287" s="14"/>
      <c r="H287" s="11"/>
      <c r="I287" s="11"/>
      <c r="J287" s="11"/>
      <c r="K287" s="11"/>
      <c r="L287" s="11"/>
      <c r="M287" s="11"/>
      <c r="N287" s="11"/>
      <c r="O287" s="11"/>
      <c r="P287" s="11"/>
      <c r="Q287" s="11"/>
      <c r="R287" s="11"/>
      <c r="S287" s="11"/>
    </row>
    <row r="288" spans="1:19">
      <c r="A288" s="11"/>
      <c r="B288" s="11"/>
      <c r="C288" s="11"/>
      <c r="D288" s="11"/>
      <c r="E288" s="11"/>
      <c r="F288" s="11"/>
      <c r="G288" s="14"/>
      <c r="H288" s="11"/>
      <c r="I288" s="11"/>
      <c r="J288" s="11"/>
      <c r="K288" s="11"/>
      <c r="L288" s="11"/>
      <c r="M288" s="11"/>
      <c r="N288" s="11"/>
      <c r="O288" s="11"/>
      <c r="P288" s="11"/>
      <c r="Q288" s="11"/>
      <c r="R288" s="11"/>
      <c r="S288" s="11"/>
    </row>
    <row r="289" spans="1:19">
      <c r="A289" s="11"/>
      <c r="B289" s="11"/>
      <c r="C289" s="11"/>
      <c r="D289" s="11"/>
      <c r="E289" s="11"/>
      <c r="F289" s="11"/>
      <c r="G289" s="14"/>
      <c r="H289" s="11"/>
      <c r="I289" s="11"/>
      <c r="J289" s="11"/>
      <c r="K289" s="11"/>
      <c r="L289" s="11"/>
      <c r="M289" s="11"/>
      <c r="N289" s="11"/>
      <c r="O289" s="11"/>
      <c r="P289" s="11"/>
      <c r="Q289" s="11"/>
      <c r="R289" s="11"/>
      <c r="S289" s="11"/>
    </row>
    <row r="290" spans="1:19">
      <c r="A290" s="11"/>
      <c r="B290" s="11"/>
      <c r="C290" s="11"/>
      <c r="D290" s="11"/>
      <c r="E290" s="11"/>
      <c r="F290" s="11"/>
      <c r="G290" s="14"/>
      <c r="H290" s="11"/>
      <c r="I290" s="11"/>
      <c r="J290" s="11"/>
      <c r="K290" s="11"/>
      <c r="L290" s="11"/>
      <c r="M290" s="11"/>
      <c r="N290" s="11"/>
      <c r="O290" s="11"/>
      <c r="P290" s="11"/>
      <c r="Q290" s="11"/>
      <c r="R290" s="11"/>
      <c r="S290" s="11"/>
    </row>
    <row r="291" spans="1:19">
      <c r="A291" s="11"/>
      <c r="B291" s="11"/>
      <c r="C291" s="11"/>
      <c r="D291" s="11"/>
      <c r="E291" s="11"/>
      <c r="F291" s="11"/>
      <c r="G291" s="14"/>
      <c r="H291" s="11"/>
      <c r="I291" s="11"/>
      <c r="J291" s="11"/>
      <c r="K291" s="11"/>
      <c r="L291" s="11"/>
      <c r="M291" s="11"/>
      <c r="N291" s="11"/>
      <c r="O291" s="11"/>
      <c r="P291" s="11"/>
      <c r="Q291" s="11"/>
      <c r="R291" s="11"/>
      <c r="S291" s="11"/>
    </row>
    <row r="292" spans="1:19">
      <c r="A292" s="11"/>
      <c r="B292" s="11"/>
      <c r="C292" s="11"/>
      <c r="D292" s="11"/>
      <c r="E292" s="11"/>
      <c r="F292" s="11"/>
      <c r="G292" s="14"/>
      <c r="H292" s="11"/>
      <c r="I292" s="11"/>
      <c r="J292" s="11"/>
      <c r="K292" s="11"/>
      <c r="L292" s="11"/>
      <c r="M292" s="11"/>
      <c r="N292" s="11"/>
      <c r="O292" s="11"/>
      <c r="P292" s="11"/>
      <c r="Q292" s="11"/>
      <c r="R292" s="11"/>
      <c r="S292" s="11"/>
    </row>
    <row r="293" spans="1:19">
      <c r="A293" s="11"/>
      <c r="B293" s="11"/>
      <c r="C293" s="11"/>
      <c r="D293" s="11"/>
      <c r="E293" s="11"/>
      <c r="F293" s="11"/>
      <c r="G293" s="14"/>
      <c r="H293" s="11"/>
      <c r="I293" s="11"/>
      <c r="J293" s="11"/>
      <c r="K293" s="11"/>
      <c r="L293" s="11"/>
      <c r="M293" s="11"/>
      <c r="N293" s="11"/>
      <c r="O293" s="11"/>
      <c r="P293" s="11"/>
      <c r="Q293" s="11"/>
      <c r="R293" s="11"/>
      <c r="S293" s="11"/>
    </row>
    <row r="294" spans="1:19">
      <c r="A294" s="11"/>
      <c r="B294" s="11"/>
      <c r="C294" s="11"/>
      <c r="D294" s="11"/>
      <c r="E294" s="11"/>
      <c r="F294" s="11"/>
      <c r="G294" s="14"/>
      <c r="H294" s="11"/>
      <c r="I294" s="11"/>
      <c r="J294" s="11"/>
      <c r="K294" s="11"/>
      <c r="L294" s="11"/>
      <c r="M294" s="11"/>
      <c r="N294" s="11"/>
      <c r="O294" s="11"/>
      <c r="P294" s="11"/>
      <c r="Q294" s="11"/>
      <c r="R294" s="11"/>
      <c r="S294" s="11"/>
    </row>
    <row r="295" spans="1:19">
      <c r="A295" s="11"/>
      <c r="B295" s="11"/>
      <c r="C295" s="11"/>
      <c r="D295" s="11"/>
      <c r="E295" s="11"/>
      <c r="F295" s="11"/>
      <c r="G295" s="14"/>
      <c r="H295" s="11"/>
      <c r="I295" s="11"/>
      <c r="J295" s="11"/>
      <c r="K295" s="11"/>
      <c r="L295" s="11"/>
      <c r="M295" s="11"/>
      <c r="N295" s="11"/>
      <c r="O295" s="11"/>
      <c r="P295" s="11"/>
      <c r="Q295" s="11"/>
      <c r="R295" s="11"/>
      <c r="S295" s="11"/>
    </row>
    <row r="296" spans="1:19">
      <c r="A296" s="11"/>
      <c r="B296" s="11"/>
      <c r="C296" s="11"/>
      <c r="D296" s="11"/>
      <c r="E296" s="11"/>
      <c r="F296" s="11"/>
      <c r="G296" s="14"/>
      <c r="H296" s="11"/>
      <c r="I296" s="11"/>
      <c r="J296" s="11"/>
      <c r="K296" s="11"/>
      <c r="L296" s="11"/>
      <c r="M296" s="11"/>
      <c r="N296" s="11"/>
      <c r="O296" s="11"/>
      <c r="P296" s="11"/>
      <c r="Q296" s="11"/>
      <c r="R296" s="11"/>
      <c r="S296" s="11"/>
    </row>
    <row r="297" spans="1:19">
      <c r="A297" s="11"/>
      <c r="B297" s="11"/>
      <c r="C297" s="11"/>
      <c r="D297" s="11"/>
      <c r="E297" s="11"/>
      <c r="F297" s="11"/>
      <c r="G297" s="14"/>
      <c r="H297" s="11"/>
      <c r="I297" s="11"/>
      <c r="J297" s="11"/>
      <c r="K297" s="11"/>
      <c r="L297" s="11"/>
      <c r="M297" s="11"/>
      <c r="N297" s="11"/>
      <c r="O297" s="11"/>
      <c r="P297" s="11"/>
      <c r="Q297" s="11"/>
      <c r="R297" s="11"/>
      <c r="S297" s="11"/>
    </row>
    <row r="298" spans="1:19">
      <c r="A298" s="11"/>
      <c r="B298" s="11"/>
      <c r="C298" s="11"/>
      <c r="D298" s="11"/>
      <c r="E298" s="11"/>
      <c r="F298" s="11"/>
      <c r="G298" s="14"/>
      <c r="H298" s="11"/>
      <c r="I298" s="11"/>
      <c r="J298" s="11"/>
      <c r="K298" s="11"/>
      <c r="L298" s="11"/>
      <c r="M298" s="11"/>
      <c r="N298" s="11"/>
      <c r="O298" s="11"/>
      <c r="P298" s="11"/>
      <c r="Q298" s="11"/>
      <c r="R298" s="11"/>
      <c r="S298" s="11"/>
    </row>
    <row r="299" spans="1:19">
      <c r="A299" s="11"/>
      <c r="B299" s="11"/>
      <c r="C299" s="11"/>
      <c r="D299" s="11"/>
      <c r="E299" s="11"/>
      <c r="F299" s="11"/>
      <c r="G299" s="14"/>
      <c r="H299" s="11"/>
      <c r="I299" s="11"/>
      <c r="J299" s="11"/>
      <c r="K299" s="11"/>
      <c r="L299" s="11"/>
      <c r="M299" s="11"/>
      <c r="N299" s="11"/>
      <c r="O299" s="11"/>
      <c r="P299" s="11"/>
      <c r="Q299" s="11"/>
      <c r="R299" s="11"/>
      <c r="S299" s="11"/>
    </row>
    <row r="300" spans="1:19">
      <c r="A300" s="11"/>
      <c r="B300" s="11"/>
      <c r="C300" s="11"/>
      <c r="D300" s="11"/>
      <c r="E300" s="11"/>
      <c r="F300" s="11"/>
      <c r="G300" s="14"/>
      <c r="H300" s="11"/>
      <c r="I300" s="11"/>
      <c r="J300" s="11"/>
      <c r="K300" s="11"/>
      <c r="L300" s="11"/>
      <c r="M300" s="11"/>
      <c r="N300" s="11"/>
      <c r="O300" s="11"/>
      <c r="P300" s="11"/>
      <c r="Q300" s="11"/>
      <c r="R300" s="11"/>
      <c r="S300" s="11"/>
    </row>
    <row r="301" spans="1:19">
      <c r="A301" s="11"/>
      <c r="B301" s="11"/>
      <c r="C301" s="11"/>
      <c r="D301" s="11"/>
      <c r="E301" s="11"/>
      <c r="F301" s="11"/>
      <c r="G301" s="14"/>
      <c r="H301" s="11"/>
      <c r="I301" s="11"/>
      <c r="J301" s="11"/>
      <c r="K301" s="11"/>
      <c r="L301" s="11"/>
      <c r="M301" s="11"/>
      <c r="N301" s="11"/>
      <c r="Q301" s="11"/>
      <c r="R301" s="11"/>
      <c r="S301" s="11"/>
    </row>
    <row r="302" spans="1:19">
      <c r="A302" s="11"/>
      <c r="B302" s="11"/>
      <c r="C302" s="11"/>
      <c r="D302" s="11"/>
      <c r="E302" s="11"/>
      <c r="F302" s="11"/>
      <c r="G302" s="14"/>
      <c r="H302" s="11"/>
      <c r="I302" s="11"/>
      <c r="J302" s="11"/>
      <c r="K302" s="11"/>
      <c r="L302" s="11"/>
      <c r="M302" s="11"/>
      <c r="N302" s="11"/>
      <c r="Q302" s="11"/>
      <c r="R302" s="11"/>
      <c r="S302" s="11"/>
    </row>
    <row r="303" spans="1:19">
      <c r="A303" s="11"/>
      <c r="B303" s="11"/>
      <c r="C303" s="11"/>
      <c r="D303" s="11"/>
      <c r="E303" s="11"/>
      <c r="F303" s="11"/>
      <c r="G303" s="14"/>
      <c r="H303" s="11"/>
      <c r="I303" s="11"/>
      <c r="J303" s="11"/>
      <c r="K303" s="11"/>
      <c r="L303" s="11"/>
      <c r="M303" s="11"/>
      <c r="N303" s="11"/>
      <c r="Q303" s="11"/>
      <c r="R303" s="11"/>
      <c r="S303" s="11"/>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O301"/>
  <sheetViews>
    <sheetView zoomScale="90" zoomScaleNormal="90" workbookViewId="0">
      <selection activeCell="C11" sqref="C11"/>
    </sheetView>
  </sheetViews>
  <sheetFormatPr defaultRowHeight="15"/>
  <cols>
    <col min="1" max="1" width="5.140625" style="20" customWidth="1"/>
    <col min="2" max="2" width="36.28515625" style="20" customWidth="1"/>
    <col min="3" max="3" width="62" style="20" customWidth="1"/>
    <col min="4" max="4" width="24.140625" style="20" customWidth="1"/>
    <col min="5" max="5" width="50.7109375" style="20" customWidth="1"/>
    <col min="6" max="6" width="20.7109375" style="20" customWidth="1"/>
    <col min="7" max="7" width="23.140625" style="7" customWidth="1"/>
    <col min="8" max="8" width="64.140625" style="20" customWidth="1"/>
    <col min="9" max="9" width="11.5703125" style="38" customWidth="1"/>
    <col min="10" max="10" width="11" style="38" customWidth="1"/>
    <col min="11" max="11" width="11.42578125" style="38" customWidth="1"/>
    <col min="12" max="12" width="18.5703125" style="38" customWidth="1"/>
    <col min="13" max="13" width="8.5703125" style="38" customWidth="1"/>
    <col min="14" max="14" width="11.7109375" style="38" customWidth="1"/>
    <col min="15" max="15" width="10.42578125" style="38" customWidth="1"/>
    <col min="16" max="16" width="11.42578125" style="38" customWidth="1"/>
    <col min="17" max="18" width="8.5703125" style="38" customWidth="1"/>
    <col min="19" max="19" width="12.42578125" style="38" customWidth="1"/>
    <col min="20" max="254" width="9.140625" style="20"/>
    <col min="255" max="255" width="8.28515625" style="20" customWidth="1"/>
    <col min="256" max="256" width="9.140625" style="20"/>
    <col min="257" max="257" width="27" style="20" customWidth="1"/>
    <col min="258" max="258" width="9.140625" style="20"/>
    <col min="259" max="259" width="13" style="20" customWidth="1"/>
    <col min="260" max="260" width="20" style="20" customWidth="1"/>
    <col min="261" max="262" width="13.5703125" style="20" customWidth="1"/>
    <col min="263" max="263" width="9.42578125" style="20" bestFit="1" customWidth="1"/>
    <col min="264" max="265" width="9.140625" style="20"/>
    <col min="266" max="266" width="20.28515625" style="20" customWidth="1"/>
    <col min="267" max="267" width="24.85546875" style="20" customWidth="1"/>
    <col min="268" max="268" width="25" style="20" customWidth="1"/>
    <col min="269" max="269" width="26" style="20" customWidth="1"/>
    <col min="270" max="270" width="16.5703125" style="20" customWidth="1"/>
    <col min="271" max="271" width="40.28515625" style="20" customWidth="1"/>
    <col min="272" max="272" width="24.140625" style="20" customWidth="1"/>
    <col min="273" max="273" width="36.28515625" style="20" customWidth="1"/>
    <col min="274" max="274" width="50.7109375" style="20" customWidth="1"/>
    <col min="275" max="510" width="9.140625" style="20"/>
    <col min="511" max="511" width="8.28515625" style="20" customWidth="1"/>
    <col min="512" max="512" width="9.140625" style="20"/>
    <col min="513" max="513" width="27" style="20" customWidth="1"/>
    <col min="514" max="514" width="9.140625" style="20"/>
    <col min="515" max="515" width="13" style="20" customWidth="1"/>
    <col min="516" max="516" width="20" style="20" customWidth="1"/>
    <col min="517" max="518" width="13.5703125" style="20" customWidth="1"/>
    <col min="519" max="519" width="9.42578125" style="20" bestFit="1" customWidth="1"/>
    <col min="520" max="521" width="9.140625" style="20"/>
    <col min="522" max="522" width="20.28515625" style="20" customWidth="1"/>
    <col min="523" max="523" width="24.85546875" style="20" customWidth="1"/>
    <col min="524" max="524" width="25" style="20" customWidth="1"/>
    <col min="525" max="525" width="26" style="20" customWidth="1"/>
    <col min="526" max="526" width="16.5703125" style="20" customWidth="1"/>
    <col min="527" max="527" width="40.28515625" style="20" customWidth="1"/>
    <col min="528" max="528" width="24.140625" style="20" customWidth="1"/>
    <col min="529" max="529" width="36.28515625" style="20" customWidth="1"/>
    <col min="530" max="530" width="50.7109375" style="20" customWidth="1"/>
    <col min="531" max="766" width="9.140625" style="20"/>
    <col min="767" max="767" width="8.28515625" style="20" customWidth="1"/>
    <col min="768" max="768" width="9.140625" style="20"/>
    <col min="769" max="769" width="27" style="20" customWidth="1"/>
    <col min="770" max="770" width="9.140625" style="20"/>
    <col min="771" max="771" width="13" style="20" customWidth="1"/>
    <col min="772" max="772" width="20" style="20" customWidth="1"/>
    <col min="773" max="774" width="13.5703125" style="20" customWidth="1"/>
    <col min="775" max="775" width="9.42578125" style="20" bestFit="1" customWidth="1"/>
    <col min="776" max="777" width="9.140625" style="20"/>
    <col min="778" max="778" width="20.28515625" style="20" customWidth="1"/>
    <col min="779" max="779" width="24.85546875" style="20" customWidth="1"/>
    <col min="780" max="780" width="25" style="20" customWidth="1"/>
    <col min="781" max="781" width="26" style="20" customWidth="1"/>
    <col min="782" max="782" width="16.5703125" style="20" customWidth="1"/>
    <col min="783" max="783" width="40.28515625" style="20" customWidth="1"/>
    <col min="784" max="784" width="24.140625" style="20" customWidth="1"/>
    <col min="785" max="785" width="36.28515625" style="20" customWidth="1"/>
    <col min="786" max="786" width="50.7109375" style="20" customWidth="1"/>
    <col min="787" max="1022" width="9.140625" style="20"/>
    <col min="1023" max="1023" width="8.28515625" style="20" customWidth="1"/>
    <col min="1024" max="1024" width="9.140625" style="20"/>
    <col min="1025" max="1025" width="27" style="20" customWidth="1"/>
    <col min="1026" max="1026" width="9.140625" style="20"/>
    <col min="1027" max="1027" width="13" style="20" customWidth="1"/>
    <col min="1028" max="1028" width="20" style="20" customWidth="1"/>
    <col min="1029" max="1030" width="13.5703125" style="20" customWidth="1"/>
    <col min="1031" max="1031" width="9.42578125" style="20" bestFit="1" customWidth="1"/>
    <col min="1032" max="1033" width="9.140625" style="20"/>
    <col min="1034" max="1034" width="20.28515625" style="20" customWidth="1"/>
    <col min="1035" max="1035" width="24.85546875" style="20" customWidth="1"/>
    <col min="1036" max="1036" width="25" style="20" customWidth="1"/>
    <col min="1037" max="1037" width="26" style="20" customWidth="1"/>
    <col min="1038" max="1038" width="16.5703125" style="20" customWidth="1"/>
    <col min="1039" max="1039" width="40.28515625" style="20" customWidth="1"/>
    <col min="1040" max="1040" width="24.140625" style="20" customWidth="1"/>
    <col min="1041" max="1041" width="36.28515625" style="20" customWidth="1"/>
    <col min="1042" max="1042" width="50.7109375" style="20" customWidth="1"/>
    <col min="1043" max="1278" width="9.140625" style="20"/>
    <col min="1279" max="1279" width="8.28515625" style="20" customWidth="1"/>
    <col min="1280" max="1280" width="9.140625" style="20"/>
    <col min="1281" max="1281" width="27" style="20" customWidth="1"/>
    <col min="1282" max="1282" width="9.140625" style="20"/>
    <col min="1283" max="1283" width="13" style="20" customWidth="1"/>
    <col min="1284" max="1284" width="20" style="20" customWidth="1"/>
    <col min="1285" max="1286" width="13.5703125" style="20" customWidth="1"/>
    <col min="1287" max="1287" width="9.42578125" style="20" bestFit="1" customWidth="1"/>
    <col min="1288" max="1289" width="9.140625" style="20"/>
    <col min="1290" max="1290" width="20.28515625" style="20" customWidth="1"/>
    <col min="1291" max="1291" width="24.85546875" style="20" customWidth="1"/>
    <col min="1292" max="1292" width="25" style="20" customWidth="1"/>
    <col min="1293" max="1293" width="26" style="20" customWidth="1"/>
    <col min="1294" max="1294" width="16.5703125" style="20" customWidth="1"/>
    <col min="1295" max="1295" width="40.28515625" style="20" customWidth="1"/>
    <col min="1296" max="1296" width="24.140625" style="20" customWidth="1"/>
    <col min="1297" max="1297" width="36.28515625" style="20" customWidth="1"/>
    <col min="1298" max="1298" width="50.7109375" style="20" customWidth="1"/>
    <col min="1299" max="1534" width="9.140625" style="20"/>
    <col min="1535" max="1535" width="8.28515625" style="20" customWidth="1"/>
    <col min="1536" max="1536" width="9.140625" style="20"/>
    <col min="1537" max="1537" width="27" style="20" customWidth="1"/>
    <col min="1538" max="1538" width="9.140625" style="20"/>
    <col min="1539" max="1539" width="13" style="20" customWidth="1"/>
    <col min="1540" max="1540" width="20" style="20" customWidth="1"/>
    <col min="1541" max="1542" width="13.5703125" style="20" customWidth="1"/>
    <col min="1543" max="1543" width="9.42578125" style="20" bestFit="1" customWidth="1"/>
    <col min="1544" max="1545" width="9.140625" style="20"/>
    <col min="1546" max="1546" width="20.28515625" style="20" customWidth="1"/>
    <col min="1547" max="1547" width="24.85546875" style="20" customWidth="1"/>
    <col min="1548" max="1548" width="25" style="20" customWidth="1"/>
    <col min="1549" max="1549" width="26" style="20" customWidth="1"/>
    <col min="1550" max="1550" width="16.5703125" style="20" customWidth="1"/>
    <col min="1551" max="1551" width="40.28515625" style="20" customWidth="1"/>
    <col min="1552" max="1552" width="24.140625" style="20" customWidth="1"/>
    <col min="1553" max="1553" width="36.28515625" style="20" customWidth="1"/>
    <col min="1554" max="1554" width="50.7109375" style="20" customWidth="1"/>
    <col min="1555" max="1790" width="9.140625" style="20"/>
    <col min="1791" max="1791" width="8.28515625" style="20" customWidth="1"/>
    <col min="1792" max="1792" width="9.140625" style="20"/>
    <col min="1793" max="1793" width="27" style="20" customWidth="1"/>
    <col min="1794" max="1794" width="9.140625" style="20"/>
    <col min="1795" max="1795" width="13" style="20" customWidth="1"/>
    <col min="1796" max="1796" width="20" style="20" customWidth="1"/>
    <col min="1797" max="1798" width="13.5703125" style="20" customWidth="1"/>
    <col min="1799" max="1799" width="9.42578125" style="20" bestFit="1" customWidth="1"/>
    <col min="1800" max="1801" width="9.140625" style="20"/>
    <col min="1802" max="1802" width="20.28515625" style="20" customWidth="1"/>
    <col min="1803" max="1803" width="24.85546875" style="20" customWidth="1"/>
    <col min="1804" max="1804" width="25" style="20" customWidth="1"/>
    <col min="1805" max="1805" width="26" style="20" customWidth="1"/>
    <col min="1806" max="1806" width="16.5703125" style="20" customWidth="1"/>
    <col min="1807" max="1807" width="40.28515625" style="20" customWidth="1"/>
    <col min="1808" max="1808" width="24.140625" style="20" customWidth="1"/>
    <col min="1809" max="1809" width="36.28515625" style="20" customWidth="1"/>
    <col min="1810" max="1810" width="50.7109375" style="20" customWidth="1"/>
    <col min="1811" max="2046" width="9.140625" style="20"/>
    <col min="2047" max="2047" width="8.28515625" style="20" customWidth="1"/>
    <col min="2048" max="2048" width="9.140625" style="20"/>
    <col min="2049" max="2049" width="27" style="20" customWidth="1"/>
    <col min="2050" max="2050" width="9.140625" style="20"/>
    <col min="2051" max="2051" width="13" style="20" customWidth="1"/>
    <col min="2052" max="2052" width="20" style="20" customWidth="1"/>
    <col min="2053" max="2054" width="13.5703125" style="20" customWidth="1"/>
    <col min="2055" max="2055" width="9.42578125" style="20" bestFit="1" customWidth="1"/>
    <col min="2056" max="2057" width="9.140625" style="20"/>
    <col min="2058" max="2058" width="20.28515625" style="20" customWidth="1"/>
    <col min="2059" max="2059" width="24.85546875" style="20" customWidth="1"/>
    <col min="2060" max="2060" width="25" style="20" customWidth="1"/>
    <col min="2061" max="2061" width="26" style="20" customWidth="1"/>
    <col min="2062" max="2062" width="16.5703125" style="20" customWidth="1"/>
    <col min="2063" max="2063" width="40.28515625" style="20" customWidth="1"/>
    <col min="2064" max="2064" width="24.140625" style="20" customWidth="1"/>
    <col min="2065" max="2065" width="36.28515625" style="20" customWidth="1"/>
    <col min="2066" max="2066" width="50.7109375" style="20" customWidth="1"/>
    <col min="2067" max="2302" width="9.140625" style="20"/>
    <col min="2303" max="2303" width="8.28515625" style="20" customWidth="1"/>
    <col min="2304" max="2304" width="9.140625" style="20"/>
    <col min="2305" max="2305" width="27" style="20" customWidth="1"/>
    <col min="2306" max="2306" width="9.140625" style="20"/>
    <col min="2307" max="2307" width="13" style="20" customWidth="1"/>
    <col min="2308" max="2308" width="20" style="20" customWidth="1"/>
    <col min="2309" max="2310" width="13.5703125" style="20" customWidth="1"/>
    <col min="2311" max="2311" width="9.42578125" style="20" bestFit="1" customWidth="1"/>
    <col min="2312" max="2313" width="9.140625" style="20"/>
    <col min="2314" max="2314" width="20.28515625" style="20" customWidth="1"/>
    <col min="2315" max="2315" width="24.85546875" style="20" customWidth="1"/>
    <col min="2316" max="2316" width="25" style="20" customWidth="1"/>
    <col min="2317" max="2317" width="26" style="20" customWidth="1"/>
    <col min="2318" max="2318" width="16.5703125" style="20" customWidth="1"/>
    <col min="2319" max="2319" width="40.28515625" style="20" customWidth="1"/>
    <col min="2320" max="2320" width="24.140625" style="20" customWidth="1"/>
    <col min="2321" max="2321" width="36.28515625" style="20" customWidth="1"/>
    <col min="2322" max="2322" width="50.7109375" style="20" customWidth="1"/>
    <col min="2323" max="2558" width="9.140625" style="20"/>
    <col min="2559" max="2559" width="8.28515625" style="20" customWidth="1"/>
    <col min="2560" max="2560" width="9.140625" style="20"/>
    <col min="2561" max="2561" width="27" style="20" customWidth="1"/>
    <col min="2562" max="2562" width="9.140625" style="20"/>
    <col min="2563" max="2563" width="13" style="20" customWidth="1"/>
    <col min="2564" max="2564" width="20" style="20" customWidth="1"/>
    <col min="2565" max="2566" width="13.5703125" style="20" customWidth="1"/>
    <col min="2567" max="2567" width="9.42578125" style="20" bestFit="1" customWidth="1"/>
    <col min="2568" max="2569" width="9.140625" style="20"/>
    <col min="2570" max="2570" width="20.28515625" style="20" customWidth="1"/>
    <col min="2571" max="2571" width="24.85546875" style="20" customWidth="1"/>
    <col min="2572" max="2572" width="25" style="20" customWidth="1"/>
    <col min="2573" max="2573" width="26" style="20" customWidth="1"/>
    <col min="2574" max="2574" width="16.5703125" style="20" customWidth="1"/>
    <col min="2575" max="2575" width="40.28515625" style="20" customWidth="1"/>
    <col min="2576" max="2576" width="24.140625" style="20" customWidth="1"/>
    <col min="2577" max="2577" width="36.28515625" style="20" customWidth="1"/>
    <col min="2578" max="2578" width="50.7109375" style="20" customWidth="1"/>
    <col min="2579" max="2814" width="9.140625" style="20"/>
    <col min="2815" max="2815" width="8.28515625" style="20" customWidth="1"/>
    <col min="2816" max="2816" width="9.140625" style="20"/>
    <col min="2817" max="2817" width="27" style="20" customWidth="1"/>
    <col min="2818" max="2818" width="9.140625" style="20"/>
    <col min="2819" max="2819" width="13" style="20" customWidth="1"/>
    <col min="2820" max="2820" width="20" style="20" customWidth="1"/>
    <col min="2821" max="2822" width="13.5703125" style="20" customWidth="1"/>
    <col min="2823" max="2823" width="9.42578125" style="20" bestFit="1" customWidth="1"/>
    <col min="2824" max="2825" width="9.140625" style="20"/>
    <col min="2826" max="2826" width="20.28515625" style="20" customWidth="1"/>
    <col min="2827" max="2827" width="24.85546875" style="20" customWidth="1"/>
    <col min="2828" max="2828" width="25" style="20" customWidth="1"/>
    <col min="2829" max="2829" width="26" style="20" customWidth="1"/>
    <col min="2830" max="2830" width="16.5703125" style="20" customWidth="1"/>
    <col min="2831" max="2831" width="40.28515625" style="20" customWidth="1"/>
    <col min="2832" max="2832" width="24.140625" style="20" customWidth="1"/>
    <col min="2833" max="2833" width="36.28515625" style="20" customWidth="1"/>
    <col min="2834" max="2834" width="50.7109375" style="20" customWidth="1"/>
    <col min="2835" max="3070" width="9.140625" style="20"/>
    <col min="3071" max="3071" width="8.28515625" style="20" customWidth="1"/>
    <col min="3072" max="3072" width="9.140625" style="20"/>
    <col min="3073" max="3073" width="27" style="20" customWidth="1"/>
    <col min="3074" max="3074" width="9.140625" style="20"/>
    <col min="3075" max="3075" width="13" style="20" customWidth="1"/>
    <col min="3076" max="3076" width="20" style="20" customWidth="1"/>
    <col min="3077" max="3078" width="13.5703125" style="20" customWidth="1"/>
    <col min="3079" max="3079" width="9.42578125" style="20" bestFit="1" customWidth="1"/>
    <col min="3080" max="3081" width="9.140625" style="20"/>
    <col min="3082" max="3082" width="20.28515625" style="20" customWidth="1"/>
    <col min="3083" max="3083" width="24.85546875" style="20" customWidth="1"/>
    <col min="3084" max="3084" width="25" style="20" customWidth="1"/>
    <col min="3085" max="3085" width="26" style="20" customWidth="1"/>
    <col min="3086" max="3086" width="16.5703125" style="20" customWidth="1"/>
    <col min="3087" max="3087" width="40.28515625" style="20" customWidth="1"/>
    <col min="3088" max="3088" width="24.140625" style="20" customWidth="1"/>
    <col min="3089" max="3089" width="36.28515625" style="20" customWidth="1"/>
    <col min="3090" max="3090" width="50.7109375" style="20" customWidth="1"/>
    <col min="3091" max="3326" width="9.140625" style="20"/>
    <col min="3327" max="3327" width="8.28515625" style="20" customWidth="1"/>
    <col min="3328" max="3328" width="9.140625" style="20"/>
    <col min="3329" max="3329" width="27" style="20" customWidth="1"/>
    <col min="3330" max="3330" width="9.140625" style="20"/>
    <col min="3331" max="3331" width="13" style="20" customWidth="1"/>
    <col min="3332" max="3332" width="20" style="20" customWidth="1"/>
    <col min="3333" max="3334" width="13.5703125" style="20" customWidth="1"/>
    <col min="3335" max="3335" width="9.42578125" style="20" bestFit="1" customWidth="1"/>
    <col min="3336" max="3337" width="9.140625" style="20"/>
    <col min="3338" max="3338" width="20.28515625" style="20" customWidth="1"/>
    <col min="3339" max="3339" width="24.85546875" style="20" customWidth="1"/>
    <col min="3340" max="3340" width="25" style="20" customWidth="1"/>
    <col min="3341" max="3341" width="26" style="20" customWidth="1"/>
    <col min="3342" max="3342" width="16.5703125" style="20" customWidth="1"/>
    <col min="3343" max="3343" width="40.28515625" style="20" customWidth="1"/>
    <col min="3344" max="3344" width="24.140625" style="20" customWidth="1"/>
    <col min="3345" max="3345" width="36.28515625" style="20" customWidth="1"/>
    <col min="3346" max="3346" width="50.7109375" style="20" customWidth="1"/>
    <col min="3347" max="3582" width="9.140625" style="20"/>
    <col min="3583" max="3583" width="8.28515625" style="20" customWidth="1"/>
    <col min="3584" max="3584" width="9.140625" style="20"/>
    <col min="3585" max="3585" width="27" style="20" customWidth="1"/>
    <col min="3586" max="3586" width="9.140625" style="20"/>
    <col min="3587" max="3587" width="13" style="20" customWidth="1"/>
    <col min="3588" max="3588" width="20" style="20" customWidth="1"/>
    <col min="3589" max="3590" width="13.5703125" style="20" customWidth="1"/>
    <col min="3591" max="3591" width="9.42578125" style="20" bestFit="1" customWidth="1"/>
    <col min="3592" max="3593" width="9.140625" style="20"/>
    <col min="3594" max="3594" width="20.28515625" style="20" customWidth="1"/>
    <col min="3595" max="3595" width="24.85546875" style="20" customWidth="1"/>
    <col min="3596" max="3596" width="25" style="20" customWidth="1"/>
    <col min="3597" max="3597" width="26" style="20" customWidth="1"/>
    <col min="3598" max="3598" width="16.5703125" style="20" customWidth="1"/>
    <col min="3599" max="3599" width="40.28515625" style="20" customWidth="1"/>
    <col min="3600" max="3600" width="24.140625" style="20" customWidth="1"/>
    <col min="3601" max="3601" width="36.28515625" style="20" customWidth="1"/>
    <col min="3602" max="3602" width="50.7109375" style="20" customWidth="1"/>
    <col min="3603" max="3838" width="9.140625" style="20"/>
    <col min="3839" max="3839" width="8.28515625" style="20" customWidth="1"/>
    <col min="3840" max="3840" width="9.140625" style="20"/>
    <col min="3841" max="3841" width="27" style="20" customWidth="1"/>
    <col min="3842" max="3842" width="9.140625" style="20"/>
    <col min="3843" max="3843" width="13" style="20" customWidth="1"/>
    <col min="3844" max="3844" width="20" style="20" customWidth="1"/>
    <col min="3845" max="3846" width="13.5703125" style="20" customWidth="1"/>
    <col min="3847" max="3847" width="9.42578125" style="20" bestFit="1" customWidth="1"/>
    <col min="3848" max="3849" width="9.140625" style="20"/>
    <col min="3850" max="3850" width="20.28515625" style="20" customWidth="1"/>
    <col min="3851" max="3851" width="24.85546875" style="20" customWidth="1"/>
    <col min="3852" max="3852" width="25" style="20" customWidth="1"/>
    <col min="3853" max="3853" width="26" style="20" customWidth="1"/>
    <col min="3854" max="3854" width="16.5703125" style="20" customWidth="1"/>
    <col min="3855" max="3855" width="40.28515625" style="20" customWidth="1"/>
    <col min="3856" max="3856" width="24.140625" style="20" customWidth="1"/>
    <col min="3857" max="3857" width="36.28515625" style="20" customWidth="1"/>
    <col min="3858" max="3858" width="50.7109375" style="20" customWidth="1"/>
    <col min="3859" max="4094" width="9.140625" style="20"/>
    <col min="4095" max="4095" width="8.28515625" style="20" customWidth="1"/>
    <col min="4096" max="4096" width="9.140625" style="20"/>
    <col min="4097" max="4097" width="27" style="20" customWidth="1"/>
    <col min="4098" max="4098" width="9.140625" style="20"/>
    <col min="4099" max="4099" width="13" style="20" customWidth="1"/>
    <col min="4100" max="4100" width="20" style="20" customWidth="1"/>
    <col min="4101" max="4102" width="13.5703125" style="20" customWidth="1"/>
    <col min="4103" max="4103" width="9.42578125" style="20" bestFit="1" customWidth="1"/>
    <col min="4104" max="4105" width="9.140625" style="20"/>
    <col min="4106" max="4106" width="20.28515625" style="20" customWidth="1"/>
    <col min="4107" max="4107" width="24.85546875" style="20" customWidth="1"/>
    <col min="4108" max="4108" width="25" style="20" customWidth="1"/>
    <col min="4109" max="4109" width="26" style="20" customWidth="1"/>
    <col min="4110" max="4110" width="16.5703125" style="20" customWidth="1"/>
    <col min="4111" max="4111" width="40.28515625" style="20" customWidth="1"/>
    <col min="4112" max="4112" width="24.140625" style="20" customWidth="1"/>
    <col min="4113" max="4113" width="36.28515625" style="20" customWidth="1"/>
    <col min="4114" max="4114" width="50.7109375" style="20" customWidth="1"/>
    <col min="4115" max="4350" width="9.140625" style="20"/>
    <col min="4351" max="4351" width="8.28515625" style="20" customWidth="1"/>
    <col min="4352" max="4352" width="9.140625" style="20"/>
    <col min="4353" max="4353" width="27" style="20" customWidth="1"/>
    <col min="4354" max="4354" width="9.140625" style="20"/>
    <col min="4355" max="4355" width="13" style="20" customWidth="1"/>
    <col min="4356" max="4356" width="20" style="20" customWidth="1"/>
    <col min="4357" max="4358" width="13.5703125" style="20" customWidth="1"/>
    <col min="4359" max="4359" width="9.42578125" style="20" bestFit="1" customWidth="1"/>
    <col min="4360" max="4361" width="9.140625" style="20"/>
    <col min="4362" max="4362" width="20.28515625" style="20" customWidth="1"/>
    <col min="4363" max="4363" width="24.85546875" style="20" customWidth="1"/>
    <col min="4364" max="4364" width="25" style="20" customWidth="1"/>
    <col min="4365" max="4365" width="26" style="20" customWidth="1"/>
    <col min="4366" max="4366" width="16.5703125" style="20" customWidth="1"/>
    <col min="4367" max="4367" width="40.28515625" style="20" customWidth="1"/>
    <col min="4368" max="4368" width="24.140625" style="20" customWidth="1"/>
    <col min="4369" max="4369" width="36.28515625" style="20" customWidth="1"/>
    <col min="4370" max="4370" width="50.7109375" style="20" customWidth="1"/>
    <col min="4371" max="4606" width="9.140625" style="20"/>
    <col min="4607" max="4607" width="8.28515625" style="20" customWidth="1"/>
    <col min="4608" max="4608" width="9.140625" style="20"/>
    <col min="4609" max="4609" width="27" style="20" customWidth="1"/>
    <col min="4610" max="4610" width="9.140625" style="20"/>
    <col min="4611" max="4611" width="13" style="20" customWidth="1"/>
    <col min="4612" max="4612" width="20" style="20" customWidth="1"/>
    <col min="4613" max="4614" width="13.5703125" style="20" customWidth="1"/>
    <col min="4615" max="4615" width="9.42578125" style="20" bestFit="1" customWidth="1"/>
    <col min="4616" max="4617" width="9.140625" style="20"/>
    <col min="4618" max="4618" width="20.28515625" style="20" customWidth="1"/>
    <col min="4619" max="4619" width="24.85546875" style="20" customWidth="1"/>
    <col min="4620" max="4620" width="25" style="20" customWidth="1"/>
    <col min="4621" max="4621" width="26" style="20" customWidth="1"/>
    <col min="4622" max="4622" width="16.5703125" style="20" customWidth="1"/>
    <col min="4623" max="4623" width="40.28515625" style="20" customWidth="1"/>
    <col min="4624" max="4624" width="24.140625" style="20" customWidth="1"/>
    <col min="4625" max="4625" width="36.28515625" style="20" customWidth="1"/>
    <col min="4626" max="4626" width="50.7109375" style="20" customWidth="1"/>
    <col min="4627" max="4862" width="9.140625" style="20"/>
    <col min="4863" max="4863" width="8.28515625" style="20" customWidth="1"/>
    <col min="4864" max="4864" width="9.140625" style="20"/>
    <col min="4865" max="4865" width="27" style="20" customWidth="1"/>
    <col min="4866" max="4866" width="9.140625" style="20"/>
    <col min="4867" max="4867" width="13" style="20" customWidth="1"/>
    <col min="4868" max="4868" width="20" style="20" customWidth="1"/>
    <col min="4869" max="4870" width="13.5703125" style="20" customWidth="1"/>
    <col min="4871" max="4871" width="9.42578125" style="20" bestFit="1" customWidth="1"/>
    <col min="4872" max="4873" width="9.140625" style="20"/>
    <col min="4874" max="4874" width="20.28515625" style="20" customWidth="1"/>
    <col min="4875" max="4875" width="24.85546875" style="20" customWidth="1"/>
    <col min="4876" max="4876" width="25" style="20" customWidth="1"/>
    <col min="4877" max="4877" width="26" style="20" customWidth="1"/>
    <col min="4878" max="4878" width="16.5703125" style="20" customWidth="1"/>
    <col min="4879" max="4879" width="40.28515625" style="20" customWidth="1"/>
    <col min="4880" max="4880" width="24.140625" style="20" customWidth="1"/>
    <col min="4881" max="4881" width="36.28515625" style="20" customWidth="1"/>
    <col min="4882" max="4882" width="50.7109375" style="20" customWidth="1"/>
    <col min="4883" max="5118" width="9.140625" style="20"/>
    <col min="5119" max="5119" width="8.28515625" style="20" customWidth="1"/>
    <col min="5120" max="5120" width="9.140625" style="20"/>
    <col min="5121" max="5121" width="27" style="20" customWidth="1"/>
    <col min="5122" max="5122" width="9.140625" style="20"/>
    <col min="5123" max="5123" width="13" style="20" customWidth="1"/>
    <col min="5124" max="5124" width="20" style="20" customWidth="1"/>
    <col min="5125" max="5126" width="13.5703125" style="20" customWidth="1"/>
    <col min="5127" max="5127" width="9.42578125" style="20" bestFit="1" customWidth="1"/>
    <col min="5128" max="5129" width="9.140625" style="20"/>
    <col min="5130" max="5130" width="20.28515625" style="20" customWidth="1"/>
    <col min="5131" max="5131" width="24.85546875" style="20" customWidth="1"/>
    <col min="5132" max="5132" width="25" style="20" customWidth="1"/>
    <col min="5133" max="5133" width="26" style="20" customWidth="1"/>
    <col min="5134" max="5134" width="16.5703125" style="20" customWidth="1"/>
    <col min="5135" max="5135" width="40.28515625" style="20" customWidth="1"/>
    <col min="5136" max="5136" width="24.140625" style="20" customWidth="1"/>
    <col min="5137" max="5137" width="36.28515625" style="20" customWidth="1"/>
    <col min="5138" max="5138" width="50.7109375" style="20" customWidth="1"/>
    <col min="5139" max="5374" width="9.140625" style="20"/>
    <col min="5375" max="5375" width="8.28515625" style="20" customWidth="1"/>
    <col min="5376" max="5376" width="9.140625" style="20"/>
    <col min="5377" max="5377" width="27" style="20" customWidth="1"/>
    <col min="5378" max="5378" width="9.140625" style="20"/>
    <col min="5379" max="5379" width="13" style="20" customWidth="1"/>
    <col min="5380" max="5380" width="20" style="20" customWidth="1"/>
    <col min="5381" max="5382" width="13.5703125" style="20" customWidth="1"/>
    <col min="5383" max="5383" width="9.42578125" style="20" bestFit="1" customWidth="1"/>
    <col min="5384" max="5385" width="9.140625" style="20"/>
    <col min="5386" max="5386" width="20.28515625" style="20" customWidth="1"/>
    <col min="5387" max="5387" width="24.85546875" style="20" customWidth="1"/>
    <col min="5388" max="5388" width="25" style="20" customWidth="1"/>
    <col min="5389" max="5389" width="26" style="20" customWidth="1"/>
    <col min="5390" max="5390" width="16.5703125" style="20" customWidth="1"/>
    <col min="5391" max="5391" width="40.28515625" style="20" customWidth="1"/>
    <col min="5392" max="5392" width="24.140625" style="20" customWidth="1"/>
    <col min="5393" max="5393" width="36.28515625" style="20" customWidth="1"/>
    <col min="5394" max="5394" width="50.7109375" style="20" customWidth="1"/>
    <col min="5395" max="5630" width="9.140625" style="20"/>
    <col min="5631" max="5631" width="8.28515625" style="20" customWidth="1"/>
    <col min="5632" max="5632" width="9.140625" style="20"/>
    <col min="5633" max="5633" width="27" style="20" customWidth="1"/>
    <col min="5634" max="5634" width="9.140625" style="20"/>
    <col min="5635" max="5635" width="13" style="20" customWidth="1"/>
    <col min="5636" max="5636" width="20" style="20" customWidth="1"/>
    <col min="5637" max="5638" width="13.5703125" style="20" customWidth="1"/>
    <col min="5639" max="5639" width="9.42578125" style="20" bestFit="1" customWidth="1"/>
    <col min="5640" max="5641" width="9.140625" style="20"/>
    <col min="5642" max="5642" width="20.28515625" style="20" customWidth="1"/>
    <col min="5643" max="5643" width="24.85546875" style="20" customWidth="1"/>
    <col min="5644" max="5644" width="25" style="20" customWidth="1"/>
    <col min="5645" max="5645" width="26" style="20" customWidth="1"/>
    <col min="5646" max="5646" width="16.5703125" style="20" customWidth="1"/>
    <col min="5647" max="5647" width="40.28515625" style="20" customWidth="1"/>
    <col min="5648" max="5648" width="24.140625" style="20" customWidth="1"/>
    <col min="5649" max="5649" width="36.28515625" style="20" customWidth="1"/>
    <col min="5650" max="5650" width="50.7109375" style="20" customWidth="1"/>
    <col min="5651" max="5886" width="9.140625" style="20"/>
    <col min="5887" max="5887" width="8.28515625" style="20" customWidth="1"/>
    <col min="5888" max="5888" width="9.140625" style="20"/>
    <col min="5889" max="5889" width="27" style="20" customWidth="1"/>
    <col min="5890" max="5890" width="9.140625" style="20"/>
    <col min="5891" max="5891" width="13" style="20" customWidth="1"/>
    <col min="5892" max="5892" width="20" style="20" customWidth="1"/>
    <col min="5893" max="5894" width="13.5703125" style="20" customWidth="1"/>
    <col min="5895" max="5895" width="9.42578125" style="20" bestFit="1" customWidth="1"/>
    <col min="5896" max="5897" width="9.140625" style="20"/>
    <col min="5898" max="5898" width="20.28515625" style="20" customWidth="1"/>
    <col min="5899" max="5899" width="24.85546875" style="20" customWidth="1"/>
    <col min="5900" max="5900" width="25" style="20" customWidth="1"/>
    <col min="5901" max="5901" width="26" style="20" customWidth="1"/>
    <col min="5902" max="5902" width="16.5703125" style="20" customWidth="1"/>
    <col min="5903" max="5903" width="40.28515625" style="20" customWidth="1"/>
    <col min="5904" max="5904" width="24.140625" style="20" customWidth="1"/>
    <col min="5905" max="5905" width="36.28515625" style="20" customWidth="1"/>
    <col min="5906" max="5906" width="50.7109375" style="20" customWidth="1"/>
    <col min="5907" max="6142" width="9.140625" style="20"/>
    <col min="6143" max="6143" width="8.28515625" style="20" customWidth="1"/>
    <col min="6144" max="6144" width="9.140625" style="20"/>
    <col min="6145" max="6145" width="27" style="20" customWidth="1"/>
    <col min="6146" max="6146" width="9.140625" style="20"/>
    <col min="6147" max="6147" width="13" style="20" customWidth="1"/>
    <col min="6148" max="6148" width="20" style="20" customWidth="1"/>
    <col min="6149" max="6150" width="13.5703125" style="20" customWidth="1"/>
    <col min="6151" max="6151" width="9.42578125" style="20" bestFit="1" customWidth="1"/>
    <col min="6152" max="6153" width="9.140625" style="20"/>
    <col min="6154" max="6154" width="20.28515625" style="20" customWidth="1"/>
    <col min="6155" max="6155" width="24.85546875" style="20" customWidth="1"/>
    <col min="6156" max="6156" width="25" style="20" customWidth="1"/>
    <col min="6157" max="6157" width="26" style="20" customWidth="1"/>
    <col min="6158" max="6158" width="16.5703125" style="20" customWidth="1"/>
    <col min="6159" max="6159" width="40.28515625" style="20" customWidth="1"/>
    <col min="6160" max="6160" width="24.140625" style="20" customWidth="1"/>
    <col min="6161" max="6161" width="36.28515625" style="20" customWidth="1"/>
    <col min="6162" max="6162" width="50.7109375" style="20" customWidth="1"/>
    <col min="6163" max="6398" width="9.140625" style="20"/>
    <col min="6399" max="6399" width="8.28515625" style="20" customWidth="1"/>
    <col min="6400" max="6400" width="9.140625" style="20"/>
    <col min="6401" max="6401" width="27" style="20" customWidth="1"/>
    <col min="6402" max="6402" width="9.140625" style="20"/>
    <col min="6403" max="6403" width="13" style="20" customWidth="1"/>
    <col min="6404" max="6404" width="20" style="20" customWidth="1"/>
    <col min="6405" max="6406" width="13.5703125" style="20" customWidth="1"/>
    <col min="6407" max="6407" width="9.42578125" style="20" bestFit="1" customWidth="1"/>
    <col min="6408" max="6409" width="9.140625" style="20"/>
    <col min="6410" max="6410" width="20.28515625" style="20" customWidth="1"/>
    <col min="6411" max="6411" width="24.85546875" style="20" customWidth="1"/>
    <col min="6412" max="6412" width="25" style="20" customWidth="1"/>
    <col min="6413" max="6413" width="26" style="20" customWidth="1"/>
    <col min="6414" max="6414" width="16.5703125" style="20" customWidth="1"/>
    <col min="6415" max="6415" width="40.28515625" style="20" customWidth="1"/>
    <col min="6416" max="6416" width="24.140625" style="20" customWidth="1"/>
    <col min="6417" max="6417" width="36.28515625" style="20" customWidth="1"/>
    <col min="6418" max="6418" width="50.7109375" style="20" customWidth="1"/>
    <col min="6419" max="6654" width="9.140625" style="20"/>
    <col min="6655" max="6655" width="8.28515625" style="20" customWidth="1"/>
    <col min="6656" max="6656" width="9.140625" style="20"/>
    <col min="6657" max="6657" width="27" style="20" customWidth="1"/>
    <col min="6658" max="6658" width="9.140625" style="20"/>
    <col min="6659" max="6659" width="13" style="20" customWidth="1"/>
    <col min="6660" max="6660" width="20" style="20" customWidth="1"/>
    <col min="6661" max="6662" width="13.5703125" style="20" customWidth="1"/>
    <col min="6663" max="6663" width="9.42578125" style="20" bestFit="1" customWidth="1"/>
    <col min="6664" max="6665" width="9.140625" style="20"/>
    <col min="6666" max="6666" width="20.28515625" style="20" customWidth="1"/>
    <col min="6667" max="6667" width="24.85546875" style="20" customWidth="1"/>
    <col min="6668" max="6668" width="25" style="20" customWidth="1"/>
    <col min="6669" max="6669" width="26" style="20" customWidth="1"/>
    <col min="6670" max="6670" width="16.5703125" style="20" customWidth="1"/>
    <col min="6671" max="6671" width="40.28515625" style="20" customWidth="1"/>
    <col min="6672" max="6672" width="24.140625" style="20" customWidth="1"/>
    <col min="6673" max="6673" width="36.28515625" style="20" customWidth="1"/>
    <col min="6674" max="6674" width="50.7109375" style="20" customWidth="1"/>
    <col min="6675" max="6910" width="9.140625" style="20"/>
    <col min="6911" max="6911" width="8.28515625" style="20" customWidth="1"/>
    <col min="6912" max="6912" width="9.140625" style="20"/>
    <col min="6913" max="6913" width="27" style="20" customWidth="1"/>
    <col min="6914" max="6914" width="9.140625" style="20"/>
    <col min="6915" max="6915" width="13" style="20" customWidth="1"/>
    <col min="6916" max="6916" width="20" style="20" customWidth="1"/>
    <col min="6917" max="6918" width="13.5703125" style="20" customWidth="1"/>
    <col min="6919" max="6919" width="9.42578125" style="20" bestFit="1" customWidth="1"/>
    <col min="6920" max="6921" width="9.140625" style="20"/>
    <col min="6922" max="6922" width="20.28515625" style="20" customWidth="1"/>
    <col min="6923" max="6923" width="24.85546875" style="20" customWidth="1"/>
    <col min="6924" max="6924" width="25" style="20" customWidth="1"/>
    <col min="6925" max="6925" width="26" style="20" customWidth="1"/>
    <col min="6926" max="6926" width="16.5703125" style="20" customWidth="1"/>
    <col min="6927" max="6927" width="40.28515625" style="20" customWidth="1"/>
    <col min="6928" max="6928" width="24.140625" style="20" customWidth="1"/>
    <col min="6929" max="6929" width="36.28515625" style="20" customWidth="1"/>
    <col min="6930" max="6930" width="50.7109375" style="20" customWidth="1"/>
    <col min="6931" max="7166" width="9.140625" style="20"/>
    <col min="7167" max="7167" width="8.28515625" style="20" customWidth="1"/>
    <col min="7168" max="7168" width="9.140625" style="20"/>
    <col min="7169" max="7169" width="27" style="20" customWidth="1"/>
    <col min="7170" max="7170" width="9.140625" style="20"/>
    <col min="7171" max="7171" width="13" style="20" customWidth="1"/>
    <col min="7172" max="7172" width="20" style="20" customWidth="1"/>
    <col min="7173" max="7174" width="13.5703125" style="20" customWidth="1"/>
    <col min="7175" max="7175" width="9.42578125" style="20" bestFit="1" customWidth="1"/>
    <col min="7176" max="7177" width="9.140625" style="20"/>
    <col min="7178" max="7178" width="20.28515625" style="20" customWidth="1"/>
    <col min="7179" max="7179" width="24.85546875" style="20" customWidth="1"/>
    <col min="7180" max="7180" width="25" style="20" customWidth="1"/>
    <col min="7181" max="7181" width="26" style="20" customWidth="1"/>
    <col min="7182" max="7182" width="16.5703125" style="20" customWidth="1"/>
    <col min="7183" max="7183" width="40.28515625" style="20" customWidth="1"/>
    <col min="7184" max="7184" width="24.140625" style="20" customWidth="1"/>
    <col min="7185" max="7185" width="36.28515625" style="20" customWidth="1"/>
    <col min="7186" max="7186" width="50.7109375" style="20" customWidth="1"/>
    <col min="7187" max="7422" width="9.140625" style="20"/>
    <col min="7423" max="7423" width="8.28515625" style="20" customWidth="1"/>
    <col min="7424" max="7424" width="9.140625" style="20"/>
    <col min="7425" max="7425" width="27" style="20" customWidth="1"/>
    <col min="7426" max="7426" width="9.140625" style="20"/>
    <col min="7427" max="7427" width="13" style="20" customWidth="1"/>
    <col min="7428" max="7428" width="20" style="20" customWidth="1"/>
    <col min="7429" max="7430" width="13.5703125" style="20" customWidth="1"/>
    <col min="7431" max="7431" width="9.42578125" style="20" bestFit="1" customWidth="1"/>
    <col min="7432" max="7433" width="9.140625" style="20"/>
    <col min="7434" max="7434" width="20.28515625" style="20" customWidth="1"/>
    <col min="7435" max="7435" width="24.85546875" style="20" customWidth="1"/>
    <col min="7436" max="7436" width="25" style="20" customWidth="1"/>
    <col min="7437" max="7437" width="26" style="20" customWidth="1"/>
    <col min="7438" max="7438" width="16.5703125" style="20" customWidth="1"/>
    <col min="7439" max="7439" width="40.28515625" style="20" customWidth="1"/>
    <col min="7440" max="7440" width="24.140625" style="20" customWidth="1"/>
    <col min="7441" max="7441" width="36.28515625" style="20" customWidth="1"/>
    <col min="7442" max="7442" width="50.7109375" style="20" customWidth="1"/>
    <col min="7443" max="7678" width="9.140625" style="20"/>
    <col min="7679" max="7679" width="8.28515625" style="20" customWidth="1"/>
    <col min="7680" max="7680" width="9.140625" style="20"/>
    <col min="7681" max="7681" width="27" style="20" customWidth="1"/>
    <col min="7682" max="7682" width="9.140625" style="20"/>
    <col min="7683" max="7683" width="13" style="20" customWidth="1"/>
    <col min="7684" max="7684" width="20" style="20" customWidth="1"/>
    <col min="7685" max="7686" width="13.5703125" style="20" customWidth="1"/>
    <col min="7687" max="7687" width="9.42578125" style="20" bestFit="1" customWidth="1"/>
    <col min="7688" max="7689" width="9.140625" style="20"/>
    <col min="7690" max="7690" width="20.28515625" style="20" customWidth="1"/>
    <col min="7691" max="7691" width="24.85546875" style="20" customWidth="1"/>
    <col min="7692" max="7692" width="25" style="20" customWidth="1"/>
    <col min="7693" max="7693" width="26" style="20" customWidth="1"/>
    <col min="7694" max="7694" width="16.5703125" style="20" customWidth="1"/>
    <col min="7695" max="7695" width="40.28515625" style="20" customWidth="1"/>
    <col min="7696" max="7696" width="24.140625" style="20" customWidth="1"/>
    <col min="7697" max="7697" width="36.28515625" style="20" customWidth="1"/>
    <col min="7698" max="7698" width="50.7109375" style="20" customWidth="1"/>
    <col min="7699" max="7934" width="9.140625" style="20"/>
    <col min="7935" max="7935" width="8.28515625" style="20" customWidth="1"/>
    <col min="7936" max="7936" width="9.140625" style="20"/>
    <col min="7937" max="7937" width="27" style="20" customWidth="1"/>
    <col min="7938" max="7938" width="9.140625" style="20"/>
    <col min="7939" max="7939" width="13" style="20" customWidth="1"/>
    <col min="7940" max="7940" width="20" style="20" customWidth="1"/>
    <col min="7941" max="7942" width="13.5703125" style="20" customWidth="1"/>
    <col min="7943" max="7943" width="9.42578125" style="20" bestFit="1" customWidth="1"/>
    <col min="7944" max="7945" width="9.140625" style="20"/>
    <col min="7946" max="7946" width="20.28515625" style="20" customWidth="1"/>
    <col min="7947" max="7947" width="24.85546875" style="20" customWidth="1"/>
    <col min="7948" max="7948" width="25" style="20" customWidth="1"/>
    <col min="7949" max="7949" width="26" style="20" customWidth="1"/>
    <col min="7950" max="7950" width="16.5703125" style="20" customWidth="1"/>
    <col min="7951" max="7951" width="40.28515625" style="20" customWidth="1"/>
    <col min="7952" max="7952" width="24.140625" style="20" customWidth="1"/>
    <col min="7953" max="7953" width="36.28515625" style="20" customWidth="1"/>
    <col min="7954" max="7954" width="50.7109375" style="20" customWidth="1"/>
    <col min="7955" max="8190" width="9.140625" style="20"/>
    <col min="8191" max="8191" width="8.28515625" style="20" customWidth="1"/>
    <col min="8192" max="8192" width="9.140625" style="20"/>
    <col min="8193" max="8193" width="27" style="20" customWidth="1"/>
    <col min="8194" max="8194" width="9.140625" style="20"/>
    <col min="8195" max="8195" width="13" style="20" customWidth="1"/>
    <col min="8196" max="8196" width="20" style="20" customWidth="1"/>
    <col min="8197" max="8198" width="13.5703125" style="20" customWidth="1"/>
    <col min="8199" max="8199" width="9.42578125" style="20" bestFit="1" customWidth="1"/>
    <col min="8200" max="8201" width="9.140625" style="20"/>
    <col min="8202" max="8202" width="20.28515625" style="20" customWidth="1"/>
    <col min="8203" max="8203" width="24.85546875" style="20" customWidth="1"/>
    <col min="8204" max="8204" width="25" style="20" customWidth="1"/>
    <col min="8205" max="8205" width="26" style="20" customWidth="1"/>
    <col min="8206" max="8206" width="16.5703125" style="20" customWidth="1"/>
    <col min="8207" max="8207" width="40.28515625" style="20" customWidth="1"/>
    <col min="8208" max="8208" width="24.140625" style="20" customWidth="1"/>
    <col min="8209" max="8209" width="36.28515625" style="20" customWidth="1"/>
    <col min="8210" max="8210" width="50.7109375" style="20" customWidth="1"/>
    <col min="8211" max="8446" width="9.140625" style="20"/>
    <col min="8447" max="8447" width="8.28515625" style="20" customWidth="1"/>
    <col min="8448" max="8448" width="9.140625" style="20"/>
    <col min="8449" max="8449" width="27" style="20" customWidth="1"/>
    <col min="8450" max="8450" width="9.140625" style="20"/>
    <col min="8451" max="8451" width="13" style="20" customWidth="1"/>
    <col min="8452" max="8452" width="20" style="20" customWidth="1"/>
    <col min="8453" max="8454" width="13.5703125" style="20" customWidth="1"/>
    <col min="8455" max="8455" width="9.42578125" style="20" bestFit="1" customWidth="1"/>
    <col min="8456" max="8457" width="9.140625" style="20"/>
    <col min="8458" max="8458" width="20.28515625" style="20" customWidth="1"/>
    <col min="8459" max="8459" width="24.85546875" style="20" customWidth="1"/>
    <col min="8460" max="8460" width="25" style="20" customWidth="1"/>
    <col min="8461" max="8461" width="26" style="20" customWidth="1"/>
    <col min="8462" max="8462" width="16.5703125" style="20" customWidth="1"/>
    <col min="8463" max="8463" width="40.28515625" style="20" customWidth="1"/>
    <col min="8464" max="8464" width="24.140625" style="20" customWidth="1"/>
    <col min="8465" max="8465" width="36.28515625" style="20" customWidth="1"/>
    <col min="8466" max="8466" width="50.7109375" style="20" customWidth="1"/>
    <col min="8467" max="8702" width="9.140625" style="20"/>
    <col min="8703" max="8703" width="8.28515625" style="20" customWidth="1"/>
    <col min="8704" max="8704" width="9.140625" style="20"/>
    <col min="8705" max="8705" width="27" style="20" customWidth="1"/>
    <col min="8706" max="8706" width="9.140625" style="20"/>
    <col min="8707" max="8707" width="13" style="20" customWidth="1"/>
    <col min="8708" max="8708" width="20" style="20" customWidth="1"/>
    <col min="8709" max="8710" width="13.5703125" style="20" customWidth="1"/>
    <col min="8711" max="8711" width="9.42578125" style="20" bestFit="1" customWidth="1"/>
    <col min="8712" max="8713" width="9.140625" style="20"/>
    <col min="8714" max="8714" width="20.28515625" style="20" customWidth="1"/>
    <col min="8715" max="8715" width="24.85546875" style="20" customWidth="1"/>
    <col min="8716" max="8716" width="25" style="20" customWidth="1"/>
    <col min="8717" max="8717" width="26" style="20" customWidth="1"/>
    <col min="8718" max="8718" width="16.5703125" style="20" customWidth="1"/>
    <col min="8719" max="8719" width="40.28515625" style="20" customWidth="1"/>
    <col min="8720" max="8720" width="24.140625" style="20" customWidth="1"/>
    <col min="8721" max="8721" width="36.28515625" style="20" customWidth="1"/>
    <col min="8722" max="8722" width="50.7109375" style="20" customWidth="1"/>
    <col min="8723" max="8958" width="9.140625" style="20"/>
    <col min="8959" max="8959" width="8.28515625" style="20" customWidth="1"/>
    <col min="8960" max="8960" width="9.140625" style="20"/>
    <col min="8961" max="8961" width="27" style="20" customWidth="1"/>
    <col min="8962" max="8962" width="9.140625" style="20"/>
    <col min="8963" max="8963" width="13" style="20" customWidth="1"/>
    <col min="8964" max="8964" width="20" style="20" customWidth="1"/>
    <col min="8965" max="8966" width="13.5703125" style="20" customWidth="1"/>
    <col min="8967" max="8967" width="9.42578125" style="20" bestFit="1" customWidth="1"/>
    <col min="8968" max="8969" width="9.140625" style="20"/>
    <col min="8970" max="8970" width="20.28515625" style="20" customWidth="1"/>
    <col min="8971" max="8971" width="24.85546875" style="20" customWidth="1"/>
    <col min="8972" max="8972" width="25" style="20" customWidth="1"/>
    <col min="8973" max="8973" width="26" style="20" customWidth="1"/>
    <col min="8974" max="8974" width="16.5703125" style="20" customWidth="1"/>
    <col min="8975" max="8975" width="40.28515625" style="20" customWidth="1"/>
    <col min="8976" max="8976" width="24.140625" style="20" customWidth="1"/>
    <col min="8977" max="8977" width="36.28515625" style="20" customWidth="1"/>
    <col min="8978" max="8978" width="50.7109375" style="20" customWidth="1"/>
    <col min="8979" max="9214" width="9.140625" style="20"/>
    <col min="9215" max="9215" width="8.28515625" style="20" customWidth="1"/>
    <col min="9216" max="9216" width="9.140625" style="20"/>
    <col min="9217" max="9217" width="27" style="20" customWidth="1"/>
    <col min="9218" max="9218" width="9.140625" style="20"/>
    <col min="9219" max="9219" width="13" style="20" customWidth="1"/>
    <col min="9220" max="9220" width="20" style="20" customWidth="1"/>
    <col min="9221" max="9222" width="13.5703125" style="20" customWidth="1"/>
    <col min="9223" max="9223" width="9.42578125" style="20" bestFit="1" customWidth="1"/>
    <col min="9224" max="9225" width="9.140625" style="20"/>
    <col min="9226" max="9226" width="20.28515625" style="20" customWidth="1"/>
    <col min="9227" max="9227" width="24.85546875" style="20" customWidth="1"/>
    <col min="9228" max="9228" width="25" style="20" customWidth="1"/>
    <col min="9229" max="9229" width="26" style="20" customWidth="1"/>
    <col min="9230" max="9230" width="16.5703125" style="20" customWidth="1"/>
    <col min="9231" max="9231" width="40.28515625" style="20" customWidth="1"/>
    <col min="9232" max="9232" width="24.140625" style="20" customWidth="1"/>
    <col min="9233" max="9233" width="36.28515625" style="20" customWidth="1"/>
    <col min="9234" max="9234" width="50.7109375" style="20" customWidth="1"/>
    <col min="9235" max="9470" width="9.140625" style="20"/>
    <col min="9471" max="9471" width="8.28515625" style="20" customWidth="1"/>
    <col min="9472" max="9472" width="9.140625" style="20"/>
    <col min="9473" max="9473" width="27" style="20" customWidth="1"/>
    <col min="9474" max="9474" width="9.140625" style="20"/>
    <col min="9475" max="9475" width="13" style="20" customWidth="1"/>
    <col min="9476" max="9476" width="20" style="20" customWidth="1"/>
    <col min="9477" max="9478" width="13.5703125" style="20" customWidth="1"/>
    <col min="9479" max="9479" width="9.42578125" style="20" bestFit="1" customWidth="1"/>
    <col min="9480" max="9481" width="9.140625" style="20"/>
    <col min="9482" max="9482" width="20.28515625" style="20" customWidth="1"/>
    <col min="9483" max="9483" width="24.85546875" style="20" customWidth="1"/>
    <col min="9484" max="9484" width="25" style="20" customWidth="1"/>
    <col min="9485" max="9485" width="26" style="20" customWidth="1"/>
    <col min="9486" max="9486" width="16.5703125" style="20" customWidth="1"/>
    <col min="9487" max="9487" width="40.28515625" style="20" customWidth="1"/>
    <col min="9488" max="9488" width="24.140625" style="20" customWidth="1"/>
    <col min="9489" max="9489" width="36.28515625" style="20" customWidth="1"/>
    <col min="9490" max="9490" width="50.7109375" style="20" customWidth="1"/>
    <col min="9491" max="9726" width="9.140625" style="20"/>
    <col min="9727" max="9727" width="8.28515625" style="20" customWidth="1"/>
    <col min="9728" max="9728" width="9.140625" style="20"/>
    <col min="9729" max="9729" width="27" style="20" customWidth="1"/>
    <col min="9730" max="9730" width="9.140625" style="20"/>
    <col min="9731" max="9731" width="13" style="20" customWidth="1"/>
    <col min="9732" max="9732" width="20" style="20" customWidth="1"/>
    <col min="9733" max="9734" width="13.5703125" style="20" customWidth="1"/>
    <col min="9735" max="9735" width="9.42578125" style="20" bestFit="1" customWidth="1"/>
    <col min="9736" max="9737" width="9.140625" style="20"/>
    <col min="9738" max="9738" width="20.28515625" style="20" customWidth="1"/>
    <col min="9739" max="9739" width="24.85546875" style="20" customWidth="1"/>
    <col min="9740" max="9740" width="25" style="20" customWidth="1"/>
    <col min="9741" max="9741" width="26" style="20" customWidth="1"/>
    <col min="9742" max="9742" width="16.5703125" style="20" customWidth="1"/>
    <col min="9743" max="9743" width="40.28515625" style="20" customWidth="1"/>
    <col min="9744" max="9744" width="24.140625" style="20" customWidth="1"/>
    <col min="9745" max="9745" width="36.28515625" style="20" customWidth="1"/>
    <col min="9746" max="9746" width="50.7109375" style="20" customWidth="1"/>
    <col min="9747" max="9982" width="9.140625" style="20"/>
    <col min="9983" max="9983" width="8.28515625" style="20" customWidth="1"/>
    <col min="9984" max="9984" width="9.140625" style="20"/>
    <col min="9985" max="9985" width="27" style="20" customWidth="1"/>
    <col min="9986" max="9986" width="9.140625" style="20"/>
    <col min="9987" max="9987" width="13" style="20" customWidth="1"/>
    <col min="9988" max="9988" width="20" style="20" customWidth="1"/>
    <col min="9989" max="9990" width="13.5703125" style="20" customWidth="1"/>
    <col min="9991" max="9991" width="9.42578125" style="20" bestFit="1" customWidth="1"/>
    <col min="9992" max="9993" width="9.140625" style="20"/>
    <col min="9994" max="9994" width="20.28515625" style="20" customWidth="1"/>
    <col min="9995" max="9995" width="24.85546875" style="20" customWidth="1"/>
    <col min="9996" max="9996" width="25" style="20" customWidth="1"/>
    <col min="9997" max="9997" width="26" style="20" customWidth="1"/>
    <col min="9998" max="9998" width="16.5703125" style="20" customWidth="1"/>
    <col min="9999" max="9999" width="40.28515625" style="20" customWidth="1"/>
    <col min="10000" max="10000" width="24.140625" style="20" customWidth="1"/>
    <col min="10001" max="10001" width="36.28515625" style="20" customWidth="1"/>
    <col min="10002" max="10002" width="50.7109375" style="20" customWidth="1"/>
    <col min="10003" max="10238" width="9.140625" style="20"/>
    <col min="10239" max="10239" width="8.28515625" style="20" customWidth="1"/>
    <col min="10240" max="10240" width="9.140625" style="20"/>
    <col min="10241" max="10241" width="27" style="20" customWidth="1"/>
    <col min="10242" max="10242" width="9.140625" style="20"/>
    <col min="10243" max="10243" width="13" style="20" customWidth="1"/>
    <col min="10244" max="10244" width="20" style="20" customWidth="1"/>
    <col min="10245" max="10246" width="13.5703125" style="20" customWidth="1"/>
    <col min="10247" max="10247" width="9.42578125" style="20" bestFit="1" customWidth="1"/>
    <col min="10248" max="10249" width="9.140625" style="20"/>
    <col min="10250" max="10250" width="20.28515625" style="20" customWidth="1"/>
    <col min="10251" max="10251" width="24.85546875" style="20" customWidth="1"/>
    <col min="10252" max="10252" width="25" style="20" customWidth="1"/>
    <col min="10253" max="10253" width="26" style="20" customWidth="1"/>
    <col min="10254" max="10254" width="16.5703125" style="20" customWidth="1"/>
    <col min="10255" max="10255" width="40.28515625" style="20" customWidth="1"/>
    <col min="10256" max="10256" width="24.140625" style="20" customWidth="1"/>
    <col min="10257" max="10257" width="36.28515625" style="20" customWidth="1"/>
    <col min="10258" max="10258" width="50.7109375" style="20" customWidth="1"/>
    <col min="10259" max="10494" width="9.140625" style="20"/>
    <col min="10495" max="10495" width="8.28515625" style="20" customWidth="1"/>
    <col min="10496" max="10496" width="9.140625" style="20"/>
    <col min="10497" max="10497" width="27" style="20" customWidth="1"/>
    <col min="10498" max="10498" width="9.140625" style="20"/>
    <col min="10499" max="10499" width="13" style="20" customWidth="1"/>
    <col min="10500" max="10500" width="20" style="20" customWidth="1"/>
    <col min="10501" max="10502" width="13.5703125" style="20" customWidth="1"/>
    <col min="10503" max="10503" width="9.42578125" style="20" bestFit="1" customWidth="1"/>
    <col min="10504" max="10505" width="9.140625" style="20"/>
    <col min="10506" max="10506" width="20.28515625" style="20" customWidth="1"/>
    <col min="10507" max="10507" width="24.85546875" style="20" customWidth="1"/>
    <col min="10508" max="10508" width="25" style="20" customWidth="1"/>
    <col min="10509" max="10509" width="26" style="20" customWidth="1"/>
    <col min="10510" max="10510" width="16.5703125" style="20" customWidth="1"/>
    <col min="10511" max="10511" width="40.28515625" style="20" customWidth="1"/>
    <col min="10512" max="10512" width="24.140625" style="20" customWidth="1"/>
    <col min="10513" max="10513" width="36.28515625" style="20" customWidth="1"/>
    <col min="10514" max="10514" width="50.7109375" style="20" customWidth="1"/>
    <col min="10515" max="10750" width="9.140625" style="20"/>
    <col min="10751" max="10751" width="8.28515625" style="20" customWidth="1"/>
    <col min="10752" max="10752" width="9.140625" style="20"/>
    <col min="10753" max="10753" width="27" style="20" customWidth="1"/>
    <col min="10754" max="10754" width="9.140625" style="20"/>
    <col min="10755" max="10755" width="13" style="20" customWidth="1"/>
    <col min="10756" max="10756" width="20" style="20" customWidth="1"/>
    <col min="10757" max="10758" width="13.5703125" style="20" customWidth="1"/>
    <col min="10759" max="10759" width="9.42578125" style="20" bestFit="1" customWidth="1"/>
    <col min="10760" max="10761" width="9.140625" style="20"/>
    <col min="10762" max="10762" width="20.28515625" style="20" customWidth="1"/>
    <col min="10763" max="10763" width="24.85546875" style="20" customWidth="1"/>
    <col min="10764" max="10764" width="25" style="20" customWidth="1"/>
    <col min="10765" max="10765" width="26" style="20" customWidth="1"/>
    <col min="10766" max="10766" width="16.5703125" style="20" customWidth="1"/>
    <col min="10767" max="10767" width="40.28515625" style="20" customWidth="1"/>
    <col min="10768" max="10768" width="24.140625" style="20" customWidth="1"/>
    <col min="10769" max="10769" width="36.28515625" style="20" customWidth="1"/>
    <col min="10770" max="10770" width="50.7109375" style="20" customWidth="1"/>
    <col min="10771" max="11006" width="9.140625" style="20"/>
    <col min="11007" max="11007" width="8.28515625" style="20" customWidth="1"/>
    <col min="11008" max="11008" width="9.140625" style="20"/>
    <col min="11009" max="11009" width="27" style="20" customWidth="1"/>
    <col min="11010" max="11010" width="9.140625" style="20"/>
    <col min="11011" max="11011" width="13" style="20" customWidth="1"/>
    <col min="11012" max="11012" width="20" style="20" customWidth="1"/>
    <col min="11013" max="11014" width="13.5703125" style="20" customWidth="1"/>
    <col min="11015" max="11015" width="9.42578125" style="20" bestFit="1" customWidth="1"/>
    <col min="11016" max="11017" width="9.140625" style="20"/>
    <col min="11018" max="11018" width="20.28515625" style="20" customWidth="1"/>
    <col min="11019" max="11019" width="24.85546875" style="20" customWidth="1"/>
    <col min="11020" max="11020" width="25" style="20" customWidth="1"/>
    <col min="11021" max="11021" width="26" style="20" customWidth="1"/>
    <col min="11022" max="11022" width="16.5703125" style="20" customWidth="1"/>
    <col min="11023" max="11023" width="40.28515625" style="20" customWidth="1"/>
    <col min="11024" max="11024" width="24.140625" style="20" customWidth="1"/>
    <col min="11025" max="11025" width="36.28515625" style="20" customWidth="1"/>
    <col min="11026" max="11026" width="50.7109375" style="20" customWidth="1"/>
    <col min="11027" max="11262" width="9.140625" style="20"/>
    <col min="11263" max="11263" width="8.28515625" style="20" customWidth="1"/>
    <col min="11264" max="11264" width="9.140625" style="20"/>
    <col min="11265" max="11265" width="27" style="20" customWidth="1"/>
    <col min="11266" max="11266" width="9.140625" style="20"/>
    <col min="11267" max="11267" width="13" style="20" customWidth="1"/>
    <col min="11268" max="11268" width="20" style="20" customWidth="1"/>
    <col min="11269" max="11270" width="13.5703125" style="20" customWidth="1"/>
    <col min="11271" max="11271" width="9.42578125" style="20" bestFit="1" customWidth="1"/>
    <col min="11272" max="11273" width="9.140625" style="20"/>
    <col min="11274" max="11274" width="20.28515625" style="20" customWidth="1"/>
    <col min="11275" max="11275" width="24.85546875" style="20" customWidth="1"/>
    <col min="11276" max="11276" width="25" style="20" customWidth="1"/>
    <col min="11277" max="11277" width="26" style="20" customWidth="1"/>
    <col min="11278" max="11278" width="16.5703125" style="20" customWidth="1"/>
    <col min="11279" max="11279" width="40.28515625" style="20" customWidth="1"/>
    <col min="11280" max="11280" width="24.140625" style="20" customWidth="1"/>
    <col min="11281" max="11281" width="36.28515625" style="20" customWidth="1"/>
    <col min="11282" max="11282" width="50.7109375" style="20" customWidth="1"/>
    <col min="11283" max="11518" width="9.140625" style="20"/>
    <col min="11519" max="11519" width="8.28515625" style="20" customWidth="1"/>
    <col min="11520" max="11520" width="9.140625" style="20"/>
    <col min="11521" max="11521" width="27" style="20" customWidth="1"/>
    <col min="11522" max="11522" width="9.140625" style="20"/>
    <col min="11523" max="11523" width="13" style="20" customWidth="1"/>
    <col min="11524" max="11524" width="20" style="20" customWidth="1"/>
    <col min="11525" max="11526" width="13.5703125" style="20" customWidth="1"/>
    <col min="11527" max="11527" width="9.42578125" style="20" bestFit="1" customWidth="1"/>
    <col min="11528" max="11529" width="9.140625" style="20"/>
    <col min="11530" max="11530" width="20.28515625" style="20" customWidth="1"/>
    <col min="11531" max="11531" width="24.85546875" style="20" customWidth="1"/>
    <col min="11532" max="11532" width="25" style="20" customWidth="1"/>
    <col min="11533" max="11533" width="26" style="20" customWidth="1"/>
    <col min="11534" max="11534" width="16.5703125" style="20" customWidth="1"/>
    <col min="11535" max="11535" width="40.28515625" style="20" customWidth="1"/>
    <col min="11536" max="11536" width="24.140625" style="20" customWidth="1"/>
    <col min="11537" max="11537" width="36.28515625" style="20" customWidth="1"/>
    <col min="11538" max="11538" width="50.7109375" style="20" customWidth="1"/>
    <col min="11539" max="11774" width="9.140625" style="20"/>
    <col min="11775" max="11775" width="8.28515625" style="20" customWidth="1"/>
    <col min="11776" max="11776" width="9.140625" style="20"/>
    <col min="11777" max="11777" width="27" style="20" customWidth="1"/>
    <col min="11778" max="11778" width="9.140625" style="20"/>
    <col min="11779" max="11779" width="13" style="20" customWidth="1"/>
    <col min="11780" max="11780" width="20" style="20" customWidth="1"/>
    <col min="11781" max="11782" width="13.5703125" style="20" customWidth="1"/>
    <col min="11783" max="11783" width="9.42578125" style="20" bestFit="1" customWidth="1"/>
    <col min="11784" max="11785" width="9.140625" style="20"/>
    <col min="11786" max="11786" width="20.28515625" style="20" customWidth="1"/>
    <col min="11787" max="11787" width="24.85546875" style="20" customWidth="1"/>
    <col min="11788" max="11788" width="25" style="20" customWidth="1"/>
    <col min="11789" max="11789" width="26" style="20" customWidth="1"/>
    <col min="11790" max="11790" width="16.5703125" style="20" customWidth="1"/>
    <col min="11791" max="11791" width="40.28515625" style="20" customWidth="1"/>
    <col min="11792" max="11792" width="24.140625" style="20" customWidth="1"/>
    <col min="11793" max="11793" width="36.28515625" style="20" customWidth="1"/>
    <col min="11794" max="11794" width="50.7109375" style="20" customWidth="1"/>
    <col min="11795" max="12030" width="9.140625" style="20"/>
    <col min="12031" max="12031" width="8.28515625" style="20" customWidth="1"/>
    <col min="12032" max="12032" width="9.140625" style="20"/>
    <col min="12033" max="12033" width="27" style="20" customWidth="1"/>
    <col min="12034" max="12034" width="9.140625" style="20"/>
    <col min="12035" max="12035" width="13" style="20" customWidth="1"/>
    <col min="12036" max="12036" width="20" style="20" customWidth="1"/>
    <col min="12037" max="12038" width="13.5703125" style="20" customWidth="1"/>
    <col min="12039" max="12039" width="9.42578125" style="20" bestFit="1" customWidth="1"/>
    <col min="12040" max="12041" width="9.140625" style="20"/>
    <col min="12042" max="12042" width="20.28515625" style="20" customWidth="1"/>
    <col min="12043" max="12043" width="24.85546875" style="20" customWidth="1"/>
    <col min="12044" max="12044" width="25" style="20" customWidth="1"/>
    <col min="12045" max="12045" width="26" style="20" customWidth="1"/>
    <col min="12046" max="12046" width="16.5703125" style="20" customWidth="1"/>
    <col min="12047" max="12047" width="40.28515625" style="20" customWidth="1"/>
    <col min="12048" max="12048" width="24.140625" style="20" customWidth="1"/>
    <col min="12049" max="12049" width="36.28515625" style="20" customWidth="1"/>
    <col min="12050" max="12050" width="50.7109375" style="20" customWidth="1"/>
    <col min="12051" max="12286" width="9.140625" style="20"/>
    <col min="12287" max="12287" width="8.28515625" style="20" customWidth="1"/>
    <col min="12288" max="12288" width="9.140625" style="20"/>
    <col min="12289" max="12289" width="27" style="20" customWidth="1"/>
    <col min="12290" max="12290" width="9.140625" style="20"/>
    <col min="12291" max="12291" width="13" style="20" customWidth="1"/>
    <col min="12292" max="12292" width="20" style="20" customWidth="1"/>
    <col min="12293" max="12294" width="13.5703125" style="20" customWidth="1"/>
    <col min="12295" max="12295" width="9.42578125" style="20" bestFit="1" customWidth="1"/>
    <col min="12296" max="12297" width="9.140625" style="20"/>
    <col min="12298" max="12298" width="20.28515625" style="20" customWidth="1"/>
    <col min="12299" max="12299" width="24.85546875" style="20" customWidth="1"/>
    <col min="12300" max="12300" width="25" style="20" customWidth="1"/>
    <col min="12301" max="12301" width="26" style="20" customWidth="1"/>
    <col min="12302" max="12302" width="16.5703125" style="20" customWidth="1"/>
    <col min="12303" max="12303" width="40.28515625" style="20" customWidth="1"/>
    <col min="12304" max="12304" width="24.140625" style="20" customWidth="1"/>
    <col min="12305" max="12305" width="36.28515625" style="20" customWidth="1"/>
    <col min="12306" max="12306" width="50.7109375" style="20" customWidth="1"/>
    <col min="12307" max="12542" width="9.140625" style="20"/>
    <col min="12543" max="12543" width="8.28515625" style="20" customWidth="1"/>
    <col min="12544" max="12544" width="9.140625" style="20"/>
    <col min="12545" max="12545" width="27" style="20" customWidth="1"/>
    <col min="12546" max="12546" width="9.140625" style="20"/>
    <col min="12547" max="12547" width="13" style="20" customWidth="1"/>
    <col min="12548" max="12548" width="20" style="20" customWidth="1"/>
    <col min="12549" max="12550" width="13.5703125" style="20" customWidth="1"/>
    <col min="12551" max="12551" width="9.42578125" style="20" bestFit="1" customWidth="1"/>
    <col min="12552" max="12553" width="9.140625" style="20"/>
    <col min="12554" max="12554" width="20.28515625" style="20" customWidth="1"/>
    <col min="12555" max="12555" width="24.85546875" style="20" customWidth="1"/>
    <col min="12556" max="12556" width="25" style="20" customWidth="1"/>
    <col min="12557" max="12557" width="26" style="20" customWidth="1"/>
    <col min="12558" max="12558" width="16.5703125" style="20" customWidth="1"/>
    <col min="12559" max="12559" width="40.28515625" style="20" customWidth="1"/>
    <col min="12560" max="12560" width="24.140625" style="20" customWidth="1"/>
    <col min="12561" max="12561" width="36.28515625" style="20" customWidth="1"/>
    <col min="12562" max="12562" width="50.7109375" style="20" customWidth="1"/>
    <col min="12563" max="12798" width="9.140625" style="20"/>
    <col min="12799" max="12799" width="8.28515625" style="20" customWidth="1"/>
    <col min="12800" max="12800" width="9.140625" style="20"/>
    <col min="12801" max="12801" width="27" style="20" customWidth="1"/>
    <col min="12802" max="12802" width="9.140625" style="20"/>
    <col min="12803" max="12803" width="13" style="20" customWidth="1"/>
    <col min="12804" max="12804" width="20" style="20" customWidth="1"/>
    <col min="12805" max="12806" width="13.5703125" style="20" customWidth="1"/>
    <col min="12807" max="12807" width="9.42578125" style="20" bestFit="1" customWidth="1"/>
    <col min="12808" max="12809" width="9.140625" style="20"/>
    <col min="12810" max="12810" width="20.28515625" style="20" customWidth="1"/>
    <col min="12811" max="12811" width="24.85546875" style="20" customWidth="1"/>
    <col min="12812" max="12812" width="25" style="20" customWidth="1"/>
    <col min="12813" max="12813" width="26" style="20" customWidth="1"/>
    <col min="12814" max="12814" width="16.5703125" style="20" customWidth="1"/>
    <col min="12815" max="12815" width="40.28515625" style="20" customWidth="1"/>
    <col min="12816" max="12816" width="24.140625" style="20" customWidth="1"/>
    <col min="12817" max="12817" width="36.28515625" style="20" customWidth="1"/>
    <col min="12818" max="12818" width="50.7109375" style="20" customWidth="1"/>
    <col min="12819" max="13054" width="9.140625" style="20"/>
    <col min="13055" max="13055" width="8.28515625" style="20" customWidth="1"/>
    <col min="13056" max="13056" width="9.140625" style="20"/>
    <col min="13057" max="13057" width="27" style="20" customWidth="1"/>
    <col min="13058" max="13058" width="9.140625" style="20"/>
    <col min="13059" max="13059" width="13" style="20" customWidth="1"/>
    <col min="13060" max="13060" width="20" style="20" customWidth="1"/>
    <col min="13061" max="13062" width="13.5703125" style="20" customWidth="1"/>
    <col min="13063" max="13063" width="9.42578125" style="20" bestFit="1" customWidth="1"/>
    <col min="13064" max="13065" width="9.140625" style="20"/>
    <col min="13066" max="13066" width="20.28515625" style="20" customWidth="1"/>
    <col min="13067" max="13067" width="24.85546875" style="20" customWidth="1"/>
    <col min="13068" max="13068" width="25" style="20" customWidth="1"/>
    <col min="13069" max="13069" width="26" style="20" customWidth="1"/>
    <col min="13070" max="13070" width="16.5703125" style="20" customWidth="1"/>
    <col min="13071" max="13071" width="40.28515625" style="20" customWidth="1"/>
    <col min="13072" max="13072" width="24.140625" style="20" customWidth="1"/>
    <col min="13073" max="13073" width="36.28515625" style="20" customWidth="1"/>
    <col min="13074" max="13074" width="50.7109375" style="20" customWidth="1"/>
    <col min="13075" max="13310" width="9.140625" style="20"/>
    <col min="13311" max="13311" width="8.28515625" style="20" customWidth="1"/>
    <col min="13312" max="13312" width="9.140625" style="20"/>
    <col min="13313" max="13313" width="27" style="20" customWidth="1"/>
    <col min="13314" max="13314" width="9.140625" style="20"/>
    <col min="13315" max="13315" width="13" style="20" customWidth="1"/>
    <col min="13316" max="13316" width="20" style="20" customWidth="1"/>
    <col min="13317" max="13318" width="13.5703125" style="20" customWidth="1"/>
    <col min="13319" max="13319" width="9.42578125" style="20" bestFit="1" customWidth="1"/>
    <col min="13320" max="13321" width="9.140625" style="20"/>
    <col min="13322" max="13322" width="20.28515625" style="20" customWidth="1"/>
    <col min="13323" max="13323" width="24.85546875" style="20" customWidth="1"/>
    <col min="13324" max="13324" width="25" style="20" customWidth="1"/>
    <col min="13325" max="13325" width="26" style="20" customWidth="1"/>
    <col min="13326" max="13326" width="16.5703125" style="20" customWidth="1"/>
    <col min="13327" max="13327" width="40.28515625" style="20" customWidth="1"/>
    <col min="13328" max="13328" width="24.140625" style="20" customWidth="1"/>
    <col min="13329" max="13329" width="36.28515625" style="20" customWidth="1"/>
    <col min="13330" max="13330" width="50.7109375" style="20" customWidth="1"/>
    <col min="13331" max="13566" width="9.140625" style="20"/>
    <col min="13567" max="13567" width="8.28515625" style="20" customWidth="1"/>
    <col min="13568" max="13568" width="9.140625" style="20"/>
    <col min="13569" max="13569" width="27" style="20" customWidth="1"/>
    <col min="13570" max="13570" width="9.140625" style="20"/>
    <col min="13571" max="13571" width="13" style="20" customWidth="1"/>
    <col min="13572" max="13572" width="20" style="20" customWidth="1"/>
    <col min="13573" max="13574" width="13.5703125" style="20" customWidth="1"/>
    <col min="13575" max="13575" width="9.42578125" style="20" bestFit="1" customWidth="1"/>
    <col min="13576" max="13577" width="9.140625" style="20"/>
    <col min="13578" max="13578" width="20.28515625" style="20" customWidth="1"/>
    <col min="13579" max="13579" width="24.85546875" style="20" customWidth="1"/>
    <col min="13580" max="13580" width="25" style="20" customWidth="1"/>
    <col min="13581" max="13581" width="26" style="20" customWidth="1"/>
    <col min="13582" max="13582" width="16.5703125" style="20" customWidth="1"/>
    <col min="13583" max="13583" width="40.28515625" style="20" customWidth="1"/>
    <col min="13584" max="13584" width="24.140625" style="20" customWidth="1"/>
    <col min="13585" max="13585" width="36.28515625" style="20" customWidth="1"/>
    <col min="13586" max="13586" width="50.7109375" style="20" customWidth="1"/>
    <col min="13587" max="13822" width="9.140625" style="20"/>
    <col min="13823" max="13823" width="8.28515625" style="20" customWidth="1"/>
    <col min="13824" max="13824" width="9.140625" style="20"/>
    <col min="13825" max="13825" width="27" style="20" customWidth="1"/>
    <col min="13826" max="13826" width="9.140625" style="20"/>
    <col min="13827" max="13827" width="13" style="20" customWidth="1"/>
    <col min="13828" max="13828" width="20" style="20" customWidth="1"/>
    <col min="13829" max="13830" width="13.5703125" style="20" customWidth="1"/>
    <col min="13831" max="13831" width="9.42578125" style="20" bestFit="1" customWidth="1"/>
    <col min="13832" max="13833" width="9.140625" style="20"/>
    <col min="13834" max="13834" width="20.28515625" style="20" customWidth="1"/>
    <col min="13835" max="13835" width="24.85546875" style="20" customWidth="1"/>
    <col min="13836" max="13836" width="25" style="20" customWidth="1"/>
    <col min="13837" max="13837" width="26" style="20" customWidth="1"/>
    <col min="13838" max="13838" width="16.5703125" style="20" customWidth="1"/>
    <col min="13839" max="13839" width="40.28515625" style="20" customWidth="1"/>
    <col min="13840" max="13840" width="24.140625" style="20" customWidth="1"/>
    <col min="13841" max="13841" width="36.28515625" style="20" customWidth="1"/>
    <col min="13842" max="13842" width="50.7109375" style="20" customWidth="1"/>
    <col min="13843" max="14078" width="9.140625" style="20"/>
    <col min="14079" max="14079" width="8.28515625" style="20" customWidth="1"/>
    <col min="14080" max="14080" width="9.140625" style="20"/>
    <col min="14081" max="14081" width="27" style="20" customWidth="1"/>
    <col min="14082" max="14082" width="9.140625" style="20"/>
    <col min="14083" max="14083" width="13" style="20" customWidth="1"/>
    <col min="14084" max="14084" width="20" style="20" customWidth="1"/>
    <col min="14085" max="14086" width="13.5703125" style="20" customWidth="1"/>
    <col min="14087" max="14087" width="9.42578125" style="20" bestFit="1" customWidth="1"/>
    <col min="14088" max="14089" width="9.140625" style="20"/>
    <col min="14090" max="14090" width="20.28515625" style="20" customWidth="1"/>
    <col min="14091" max="14091" width="24.85546875" style="20" customWidth="1"/>
    <col min="14092" max="14092" width="25" style="20" customWidth="1"/>
    <col min="14093" max="14093" width="26" style="20" customWidth="1"/>
    <col min="14094" max="14094" width="16.5703125" style="20" customWidth="1"/>
    <col min="14095" max="14095" width="40.28515625" style="20" customWidth="1"/>
    <col min="14096" max="14096" width="24.140625" style="20" customWidth="1"/>
    <col min="14097" max="14097" width="36.28515625" style="20" customWidth="1"/>
    <col min="14098" max="14098" width="50.7109375" style="20" customWidth="1"/>
    <col min="14099" max="14334" width="9.140625" style="20"/>
    <col min="14335" max="14335" width="8.28515625" style="20" customWidth="1"/>
    <col min="14336" max="14336" width="9.140625" style="20"/>
    <col min="14337" max="14337" width="27" style="20" customWidth="1"/>
    <col min="14338" max="14338" width="9.140625" style="20"/>
    <col min="14339" max="14339" width="13" style="20" customWidth="1"/>
    <col min="14340" max="14340" width="20" style="20" customWidth="1"/>
    <col min="14341" max="14342" width="13.5703125" style="20" customWidth="1"/>
    <col min="14343" max="14343" width="9.42578125" style="20" bestFit="1" customWidth="1"/>
    <col min="14344" max="14345" width="9.140625" style="20"/>
    <col min="14346" max="14346" width="20.28515625" style="20" customWidth="1"/>
    <col min="14347" max="14347" width="24.85546875" style="20" customWidth="1"/>
    <col min="14348" max="14348" width="25" style="20" customWidth="1"/>
    <col min="14349" max="14349" width="26" style="20" customWidth="1"/>
    <col min="14350" max="14350" width="16.5703125" style="20" customWidth="1"/>
    <col min="14351" max="14351" width="40.28515625" style="20" customWidth="1"/>
    <col min="14352" max="14352" width="24.140625" style="20" customWidth="1"/>
    <col min="14353" max="14353" width="36.28515625" style="20" customWidth="1"/>
    <col min="14354" max="14354" width="50.7109375" style="20" customWidth="1"/>
    <col min="14355" max="14590" width="9.140625" style="20"/>
    <col min="14591" max="14591" width="8.28515625" style="20" customWidth="1"/>
    <col min="14592" max="14592" width="9.140625" style="20"/>
    <col min="14593" max="14593" width="27" style="20" customWidth="1"/>
    <col min="14594" max="14594" width="9.140625" style="20"/>
    <col min="14595" max="14595" width="13" style="20" customWidth="1"/>
    <col min="14596" max="14596" width="20" style="20" customWidth="1"/>
    <col min="14597" max="14598" width="13.5703125" style="20" customWidth="1"/>
    <col min="14599" max="14599" width="9.42578125" style="20" bestFit="1" customWidth="1"/>
    <col min="14600" max="14601" width="9.140625" style="20"/>
    <col min="14602" max="14602" width="20.28515625" style="20" customWidth="1"/>
    <col min="14603" max="14603" width="24.85546875" style="20" customWidth="1"/>
    <col min="14604" max="14604" width="25" style="20" customWidth="1"/>
    <col min="14605" max="14605" width="26" style="20" customWidth="1"/>
    <col min="14606" max="14606" width="16.5703125" style="20" customWidth="1"/>
    <col min="14607" max="14607" width="40.28515625" style="20" customWidth="1"/>
    <col min="14608" max="14608" width="24.140625" style="20" customWidth="1"/>
    <col min="14609" max="14609" width="36.28515625" style="20" customWidth="1"/>
    <col min="14610" max="14610" width="50.7109375" style="20" customWidth="1"/>
    <col min="14611" max="14846" width="9.140625" style="20"/>
    <col min="14847" max="14847" width="8.28515625" style="20" customWidth="1"/>
    <col min="14848" max="14848" width="9.140625" style="20"/>
    <col min="14849" max="14849" width="27" style="20" customWidth="1"/>
    <col min="14850" max="14850" width="9.140625" style="20"/>
    <col min="14851" max="14851" width="13" style="20" customWidth="1"/>
    <col min="14852" max="14852" width="20" style="20" customWidth="1"/>
    <col min="14853" max="14854" width="13.5703125" style="20" customWidth="1"/>
    <col min="14855" max="14855" width="9.42578125" style="20" bestFit="1" customWidth="1"/>
    <col min="14856" max="14857" width="9.140625" style="20"/>
    <col min="14858" max="14858" width="20.28515625" style="20" customWidth="1"/>
    <col min="14859" max="14859" width="24.85546875" style="20" customWidth="1"/>
    <col min="14860" max="14860" width="25" style="20" customWidth="1"/>
    <col min="14861" max="14861" width="26" style="20" customWidth="1"/>
    <col min="14862" max="14862" width="16.5703125" style="20" customWidth="1"/>
    <col min="14863" max="14863" width="40.28515625" style="20" customWidth="1"/>
    <col min="14864" max="14864" width="24.140625" style="20" customWidth="1"/>
    <col min="14865" max="14865" width="36.28515625" style="20" customWidth="1"/>
    <col min="14866" max="14866" width="50.7109375" style="20" customWidth="1"/>
    <col min="14867" max="15102" width="9.140625" style="20"/>
    <col min="15103" max="15103" width="8.28515625" style="20" customWidth="1"/>
    <col min="15104" max="15104" width="9.140625" style="20"/>
    <col min="15105" max="15105" width="27" style="20" customWidth="1"/>
    <col min="15106" max="15106" width="9.140625" style="20"/>
    <col min="15107" max="15107" width="13" style="20" customWidth="1"/>
    <col min="15108" max="15108" width="20" style="20" customWidth="1"/>
    <col min="15109" max="15110" width="13.5703125" style="20" customWidth="1"/>
    <col min="15111" max="15111" width="9.42578125" style="20" bestFit="1" customWidth="1"/>
    <col min="15112" max="15113" width="9.140625" style="20"/>
    <col min="15114" max="15114" width="20.28515625" style="20" customWidth="1"/>
    <col min="15115" max="15115" width="24.85546875" style="20" customWidth="1"/>
    <col min="15116" max="15116" width="25" style="20" customWidth="1"/>
    <col min="15117" max="15117" width="26" style="20" customWidth="1"/>
    <col min="15118" max="15118" width="16.5703125" style="20" customWidth="1"/>
    <col min="15119" max="15119" width="40.28515625" style="20" customWidth="1"/>
    <col min="15120" max="15120" width="24.140625" style="20" customWidth="1"/>
    <col min="15121" max="15121" width="36.28515625" style="20" customWidth="1"/>
    <col min="15122" max="15122" width="50.7109375" style="20" customWidth="1"/>
    <col min="15123" max="15358" width="9.140625" style="20"/>
    <col min="15359" max="15359" width="8.28515625" style="20" customWidth="1"/>
    <col min="15360" max="15360" width="9.140625" style="20"/>
    <col min="15361" max="15361" width="27" style="20" customWidth="1"/>
    <col min="15362" max="15362" width="9.140625" style="20"/>
    <col min="15363" max="15363" width="13" style="20" customWidth="1"/>
    <col min="15364" max="15364" width="20" style="20" customWidth="1"/>
    <col min="15365" max="15366" width="13.5703125" style="20" customWidth="1"/>
    <col min="15367" max="15367" width="9.42578125" style="20" bestFit="1" customWidth="1"/>
    <col min="15368" max="15369" width="9.140625" style="20"/>
    <col min="15370" max="15370" width="20.28515625" style="20" customWidth="1"/>
    <col min="15371" max="15371" width="24.85546875" style="20" customWidth="1"/>
    <col min="15372" max="15372" width="25" style="20" customWidth="1"/>
    <col min="15373" max="15373" width="26" style="20" customWidth="1"/>
    <col min="15374" max="15374" width="16.5703125" style="20" customWidth="1"/>
    <col min="15375" max="15375" width="40.28515625" style="20" customWidth="1"/>
    <col min="15376" max="15376" width="24.140625" style="20" customWidth="1"/>
    <col min="15377" max="15377" width="36.28515625" style="20" customWidth="1"/>
    <col min="15378" max="15378" width="50.7109375" style="20" customWidth="1"/>
    <col min="15379" max="15614" width="9.140625" style="20"/>
    <col min="15615" max="15615" width="8.28515625" style="20" customWidth="1"/>
    <col min="15616" max="15616" width="9.140625" style="20"/>
    <col min="15617" max="15617" width="27" style="20" customWidth="1"/>
    <col min="15618" max="15618" width="9.140625" style="20"/>
    <col min="15619" max="15619" width="13" style="20" customWidth="1"/>
    <col min="15620" max="15620" width="20" style="20" customWidth="1"/>
    <col min="15621" max="15622" width="13.5703125" style="20" customWidth="1"/>
    <col min="15623" max="15623" width="9.42578125" style="20" bestFit="1" customWidth="1"/>
    <col min="15624" max="15625" width="9.140625" style="20"/>
    <col min="15626" max="15626" width="20.28515625" style="20" customWidth="1"/>
    <col min="15627" max="15627" width="24.85546875" style="20" customWidth="1"/>
    <col min="15628" max="15628" width="25" style="20" customWidth="1"/>
    <col min="15629" max="15629" width="26" style="20" customWidth="1"/>
    <col min="15630" max="15630" width="16.5703125" style="20" customWidth="1"/>
    <col min="15631" max="15631" width="40.28515625" style="20" customWidth="1"/>
    <col min="15632" max="15632" width="24.140625" style="20" customWidth="1"/>
    <col min="15633" max="15633" width="36.28515625" style="20" customWidth="1"/>
    <col min="15634" max="15634" width="50.7109375" style="20" customWidth="1"/>
    <col min="15635" max="15870" width="9.140625" style="20"/>
    <col min="15871" max="15871" width="8.28515625" style="20" customWidth="1"/>
    <col min="15872" max="15872" width="9.140625" style="20"/>
    <col min="15873" max="15873" width="27" style="20" customWidth="1"/>
    <col min="15874" max="15874" width="9.140625" style="20"/>
    <col min="15875" max="15875" width="13" style="20" customWidth="1"/>
    <col min="15876" max="15876" width="20" style="20" customWidth="1"/>
    <col min="15877" max="15878" width="13.5703125" style="20" customWidth="1"/>
    <col min="15879" max="15879" width="9.42578125" style="20" bestFit="1" customWidth="1"/>
    <col min="15880" max="15881" width="9.140625" style="20"/>
    <col min="15882" max="15882" width="20.28515625" style="20" customWidth="1"/>
    <col min="15883" max="15883" width="24.85546875" style="20" customWidth="1"/>
    <col min="15884" max="15884" width="25" style="20" customWidth="1"/>
    <col min="15885" max="15885" width="26" style="20" customWidth="1"/>
    <col min="15886" max="15886" width="16.5703125" style="20" customWidth="1"/>
    <col min="15887" max="15887" width="40.28515625" style="20" customWidth="1"/>
    <col min="15888" max="15888" width="24.140625" style="20" customWidth="1"/>
    <col min="15889" max="15889" width="36.28515625" style="20" customWidth="1"/>
    <col min="15890" max="15890" width="50.7109375" style="20" customWidth="1"/>
    <col min="15891" max="16126" width="9.140625" style="20"/>
    <col min="16127" max="16127" width="8.28515625" style="20" customWidth="1"/>
    <col min="16128" max="16128" width="9.140625" style="20"/>
    <col min="16129" max="16129" width="27" style="20" customWidth="1"/>
    <col min="16130" max="16130" width="9.140625" style="20"/>
    <col min="16131" max="16131" width="13" style="20" customWidth="1"/>
    <col min="16132" max="16132" width="20" style="20" customWidth="1"/>
    <col min="16133" max="16134" width="13.5703125" style="20" customWidth="1"/>
    <col min="16135" max="16135" width="9.42578125" style="20" bestFit="1" customWidth="1"/>
    <col min="16136" max="16137" width="9.140625" style="20"/>
    <col min="16138" max="16138" width="20.28515625" style="20" customWidth="1"/>
    <col min="16139" max="16139" width="24.85546875" style="20" customWidth="1"/>
    <col min="16140" max="16140" width="25" style="20" customWidth="1"/>
    <col min="16141" max="16141" width="26" style="20" customWidth="1"/>
    <col min="16142" max="16142" width="16.5703125" style="20" customWidth="1"/>
    <col min="16143" max="16143" width="40.28515625" style="20" customWidth="1"/>
    <col min="16144" max="16144" width="24.140625" style="20" customWidth="1"/>
    <col min="16145" max="16145" width="36.28515625" style="20" customWidth="1"/>
    <col min="16146" max="16146" width="50.7109375" style="20" customWidth="1"/>
    <col min="16147" max="16384" width="9.140625" style="20"/>
  </cols>
  <sheetData>
    <row r="2" spans="1:41" ht="15.75" customHeight="1">
      <c r="A2" s="247" t="s">
        <v>864</v>
      </c>
      <c r="B2" s="247"/>
      <c r="C2" s="247"/>
      <c r="D2" s="247"/>
      <c r="E2" s="247"/>
      <c r="F2" s="247"/>
      <c r="G2" s="247"/>
      <c r="H2" s="247"/>
      <c r="I2" s="247"/>
      <c r="J2" s="247"/>
      <c r="K2" s="248"/>
      <c r="L2" s="248"/>
      <c r="M2" s="248"/>
      <c r="N2" s="248"/>
      <c r="O2" s="248"/>
      <c r="P2" s="248"/>
      <c r="Q2" s="248"/>
      <c r="R2" s="248"/>
      <c r="S2" s="248"/>
      <c r="T2" s="248"/>
      <c r="U2" s="74"/>
      <c r="V2" s="74"/>
      <c r="W2" s="74"/>
      <c r="X2" s="74"/>
      <c r="Y2" s="74"/>
      <c r="Z2" s="74"/>
      <c r="AA2" s="74"/>
      <c r="AB2" s="74"/>
      <c r="AC2" s="74"/>
      <c r="AD2" s="74"/>
      <c r="AE2" s="74"/>
      <c r="AF2" s="74"/>
      <c r="AG2" s="74"/>
      <c r="AH2" s="74"/>
      <c r="AI2" s="74"/>
      <c r="AJ2" s="74"/>
      <c r="AK2" s="74"/>
      <c r="AL2" s="74"/>
      <c r="AM2" s="74"/>
      <c r="AN2" s="74"/>
      <c r="AO2" s="74"/>
    </row>
    <row r="4" spans="1:41" ht="36.75" customHeight="1">
      <c r="A4" s="249" t="s">
        <v>0</v>
      </c>
      <c r="B4" s="249" t="s">
        <v>1</v>
      </c>
      <c r="C4" s="249" t="s">
        <v>2</v>
      </c>
      <c r="D4" s="249" t="s">
        <v>3</v>
      </c>
      <c r="E4" s="249" t="s">
        <v>4</v>
      </c>
      <c r="F4" s="249" t="s">
        <v>5</v>
      </c>
      <c r="G4" s="249" t="s">
        <v>6</v>
      </c>
      <c r="H4" s="249" t="s">
        <v>7</v>
      </c>
      <c r="I4" s="249" t="s">
        <v>8</v>
      </c>
      <c r="J4" s="252" t="s">
        <v>9</v>
      </c>
      <c r="K4" s="253"/>
      <c r="L4" s="249" t="s">
        <v>10</v>
      </c>
      <c r="M4" s="254" t="s">
        <v>11</v>
      </c>
      <c r="N4" s="255"/>
      <c r="O4" s="252" t="s">
        <v>12</v>
      </c>
      <c r="P4" s="253"/>
      <c r="Q4" s="256" t="s">
        <v>13</v>
      </c>
      <c r="R4" s="256"/>
      <c r="S4" s="257" t="s">
        <v>14</v>
      </c>
      <c r="T4" s="74"/>
      <c r="U4" s="74"/>
      <c r="V4" s="74"/>
      <c r="W4" s="74"/>
      <c r="X4" s="74"/>
      <c r="Y4" s="74"/>
      <c r="Z4" s="74"/>
      <c r="AA4" s="74"/>
      <c r="AB4" s="74"/>
      <c r="AC4" s="74"/>
      <c r="AD4" s="74"/>
      <c r="AE4" s="74"/>
      <c r="AF4" s="74"/>
      <c r="AG4" s="74"/>
      <c r="AH4" s="74"/>
      <c r="AI4" s="74"/>
      <c r="AJ4" s="74"/>
      <c r="AK4" s="74"/>
      <c r="AL4" s="74"/>
      <c r="AM4" s="74"/>
      <c r="AN4" s="74"/>
      <c r="AO4" s="74"/>
    </row>
    <row r="5" spans="1:41" ht="26.25" customHeight="1">
      <c r="A5" s="250"/>
      <c r="B5" s="250"/>
      <c r="C5" s="251"/>
      <c r="D5" s="250"/>
      <c r="E5" s="250"/>
      <c r="F5" s="250"/>
      <c r="G5" s="250"/>
      <c r="H5" s="250"/>
      <c r="I5" s="250"/>
      <c r="J5" s="85" t="s">
        <v>15</v>
      </c>
      <c r="K5" s="75" t="s">
        <v>16</v>
      </c>
      <c r="L5" s="250"/>
      <c r="M5" s="85">
        <v>2018</v>
      </c>
      <c r="N5" s="85">
        <v>2019</v>
      </c>
      <c r="O5" s="85">
        <v>2018</v>
      </c>
      <c r="P5" s="85">
        <v>2019</v>
      </c>
      <c r="Q5" s="76">
        <v>2018</v>
      </c>
      <c r="R5" s="76">
        <v>2019</v>
      </c>
      <c r="S5" s="258"/>
      <c r="T5" s="74"/>
      <c r="U5" s="74"/>
      <c r="V5" s="74"/>
      <c r="W5" s="74"/>
      <c r="X5" s="74"/>
      <c r="Y5" s="74"/>
      <c r="Z5" s="74"/>
      <c r="AA5" s="74"/>
      <c r="AB5" s="74"/>
      <c r="AC5" s="74"/>
      <c r="AD5" s="74"/>
      <c r="AE5" s="74"/>
      <c r="AF5" s="74"/>
      <c r="AG5" s="74"/>
      <c r="AH5" s="74"/>
      <c r="AI5" s="74"/>
      <c r="AJ5" s="74"/>
      <c r="AK5" s="74"/>
      <c r="AL5" s="74"/>
      <c r="AM5" s="74"/>
      <c r="AN5" s="74"/>
      <c r="AO5" s="74"/>
    </row>
    <row r="6" spans="1:41" ht="14.25" customHeight="1">
      <c r="A6" s="78" t="s">
        <v>17</v>
      </c>
      <c r="B6" s="78" t="s">
        <v>18</v>
      </c>
      <c r="C6" s="79" t="s">
        <v>19</v>
      </c>
      <c r="D6" s="78" t="s">
        <v>20</v>
      </c>
      <c r="E6" s="78" t="s">
        <v>21</v>
      </c>
      <c r="F6" s="78" t="s">
        <v>22</v>
      </c>
      <c r="G6" s="77" t="s">
        <v>23</v>
      </c>
      <c r="H6" s="78" t="s">
        <v>24</v>
      </c>
      <c r="I6" s="78" t="s">
        <v>25</v>
      </c>
      <c r="J6" s="78" t="s">
        <v>26</v>
      </c>
      <c r="K6" s="80" t="s">
        <v>27</v>
      </c>
      <c r="L6" s="78" t="s">
        <v>28</v>
      </c>
      <c r="M6" s="78" t="s">
        <v>29</v>
      </c>
      <c r="N6" s="78" t="s">
        <v>30</v>
      </c>
      <c r="O6" s="78" t="s">
        <v>31</v>
      </c>
      <c r="P6" s="78" t="s">
        <v>32</v>
      </c>
      <c r="Q6" s="79" t="s">
        <v>148</v>
      </c>
      <c r="R6" s="79" t="s">
        <v>34</v>
      </c>
      <c r="S6" s="81" t="s">
        <v>35</v>
      </c>
      <c r="T6" s="74"/>
      <c r="U6" s="74"/>
      <c r="V6" s="74"/>
      <c r="W6" s="74"/>
      <c r="X6" s="74"/>
      <c r="Y6" s="74"/>
      <c r="Z6" s="74"/>
      <c r="AA6" s="74"/>
      <c r="AB6" s="74"/>
      <c r="AC6" s="74"/>
      <c r="AD6" s="74"/>
      <c r="AE6" s="74"/>
      <c r="AF6" s="74"/>
      <c r="AG6" s="74"/>
      <c r="AH6" s="74"/>
      <c r="AI6" s="74"/>
      <c r="AJ6" s="74"/>
      <c r="AK6" s="74"/>
      <c r="AL6" s="74"/>
      <c r="AM6" s="74"/>
      <c r="AN6" s="74"/>
      <c r="AO6" s="74"/>
    </row>
    <row r="7" spans="1:41" s="105" customFormat="1" ht="249" customHeight="1">
      <c r="A7" s="157">
        <v>1</v>
      </c>
      <c r="B7" s="157" t="s">
        <v>111</v>
      </c>
      <c r="C7" s="203" t="s">
        <v>868</v>
      </c>
      <c r="D7" s="203" t="s">
        <v>751</v>
      </c>
      <c r="E7" s="203" t="s">
        <v>752</v>
      </c>
      <c r="F7" s="40" t="s">
        <v>103</v>
      </c>
      <c r="G7" s="157" t="s">
        <v>307</v>
      </c>
      <c r="H7" s="157" t="s">
        <v>112</v>
      </c>
      <c r="I7" s="157" t="s">
        <v>308</v>
      </c>
      <c r="J7" s="151" t="s">
        <v>309</v>
      </c>
      <c r="K7" s="110" t="s">
        <v>310</v>
      </c>
      <c r="L7" s="157" t="s">
        <v>311</v>
      </c>
      <c r="M7" s="157" t="s">
        <v>41</v>
      </c>
      <c r="N7" s="84"/>
      <c r="O7" s="84">
        <v>40000</v>
      </c>
      <c r="P7" s="84"/>
      <c r="Q7" s="84">
        <v>40000</v>
      </c>
      <c r="R7" s="84"/>
      <c r="S7" s="157" t="s">
        <v>113</v>
      </c>
    </row>
    <row r="8" spans="1:41" s="105" customFormat="1" ht="264">
      <c r="A8" s="151">
        <v>2</v>
      </c>
      <c r="B8" s="151" t="s">
        <v>111</v>
      </c>
      <c r="C8" s="203" t="s">
        <v>866</v>
      </c>
      <c r="D8" s="151" t="s">
        <v>598</v>
      </c>
      <c r="E8" s="151" t="s">
        <v>755</v>
      </c>
      <c r="F8" s="151" t="s">
        <v>76</v>
      </c>
      <c r="G8" s="151" t="s">
        <v>120</v>
      </c>
      <c r="H8" s="151" t="s">
        <v>312</v>
      </c>
      <c r="I8" s="151" t="s">
        <v>865</v>
      </c>
      <c r="J8" s="151" t="s">
        <v>160</v>
      </c>
      <c r="K8" s="110" t="s">
        <v>313</v>
      </c>
      <c r="L8" s="151" t="s">
        <v>314</v>
      </c>
      <c r="M8" s="151" t="s">
        <v>71</v>
      </c>
      <c r="N8" s="151"/>
      <c r="O8" s="152">
        <v>16400</v>
      </c>
      <c r="P8" s="152"/>
      <c r="Q8" s="152">
        <v>16400</v>
      </c>
      <c r="R8" s="152"/>
      <c r="S8" s="151" t="s">
        <v>113</v>
      </c>
    </row>
    <row r="9" spans="1:41" s="105" customFormat="1" ht="409.5" customHeight="1">
      <c r="A9" s="151">
        <v>3</v>
      </c>
      <c r="B9" s="151" t="s">
        <v>111</v>
      </c>
      <c r="C9" s="203" t="s">
        <v>866</v>
      </c>
      <c r="D9" s="151" t="s">
        <v>115</v>
      </c>
      <c r="E9" s="151" t="s">
        <v>753</v>
      </c>
      <c r="F9" s="151" t="s">
        <v>76</v>
      </c>
      <c r="G9" s="151" t="s">
        <v>114</v>
      </c>
      <c r="H9" s="151" t="s">
        <v>315</v>
      </c>
      <c r="I9" s="151" t="s">
        <v>316</v>
      </c>
      <c r="J9" s="151" t="s">
        <v>317</v>
      </c>
      <c r="K9" s="110" t="s">
        <v>313</v>
      </c>
      <c r="L9" s="151" t="s">
        <v>318</v>
      </c>
      <c r="M9" s="151" t="s">
        <v>116</v>
      </c>
      <c r="N9" s="151"/>
      <c r="O9" s="152">
        <v>3600</v>
      </c>
      <c r="P9" s="152"/>
      <c r="Q9" s="152">
        <v>3600</v>
      </c>
      <c r="R9" s="152"/>
      <c r="S9" s="151" t="s">
        <v>113</v>
      </c>
    </row>
    <row r="10" spans="1:41" s="159" customFormat="1" ht="249.75" customHeight="1">
      <c r="A10" s="151">
        <v>4</v>
      </c>
      <c r="B10" s="151" t="s">
        <v>111</v>
      </c>
      <c r="C10" s="203" t="s">
        <v>867</v>
      </c>
      <c r="D10" s="151" t="s">
        <v>319</v>
      </c>
      <c r="E10" s="151" t="s">
        <v>754</v>
      </c>
      <c r="F10" s="151" t="s">
        <v>103</v>
      </c>
      <c r="G10" s="151" t="s">
        <v>320</v>
      </c>
      <c r="H10" s="151" t="s">
        <v>321</v>
      </c>
      <c r="I10" s="151" t="s">
        <v>322</v>
      </c>
      <c r="J10" s="151" t="s">
        <v>118</v>
      </c>
      <c r="K10" s="110" t="s">
        <v>323</v>
      </c>
      <c r="L10" s="151" t="s">
        <v>324</v>
      </c>
      <c r="M10" s="151" t="s">
        <v>41</v>
      </c>
      <c r="N10" s="151"/>
      <c r="O10" s="152">
        <v>0</v>
      </c>
      <c r="P10" s="152"/>
      <c r="Q10" s="152">
        <v>0</v>
      </c>
      <c r="R10" s="152"/>
      <c r="S10" s="151" t="s">
        <v>113</v>
      </c>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row>
    <row r="11" spans="1:41" s="159" customFormat="1" ht="264">
      <c r="A11" s="151">
        <v>5</v>
      </c>
      <c r="B11" s="151" t="s">
        <v>111</v>
      </c>
      <c r="C11" s="151" t="s">
        <v>866</v>
      </c>
      <c r="D11" s="151" t="s">
        <v>599</v>
      </c>
      <c r="E11" s="151" t="s">
        <v>756</v>
      </c>
      <c r="F11" s="151" t="s">
        <v>103</v>
      </c>
      <c r="G11" s="151" t="s">
        <v>121</v>
      </c>
      <c r="H11" s="151" t="s">
        <v>325</v>
      </c>
      <c r="I11" s="151" t="s">
        <v>326</v>
      </c>
      <c r="J11" s="151" t="s">
        <v>327</v>
      </c>
      <c r="K11" s="110" t="s">
        <v>157</v>
      </c>
      <c r="L11" s="151" t="s">
        <v>328</v>
      </c>
      <c r="M11" s="151" t="s">
        <v>41</v>
      </c>
      <c r="N11" s="151"/>
      <c r="O11" s="152">
        <v>0</v>
      </c>
      <c r="P11" s="152"/>
      <c r="Q11" s="152">
        <v>0</v>
      </c>
      <c r="R11" s="152"/>
      <c r="S11" s="151" t="s">
        <v>113</v>
      </c>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row>
    <row r="12" spans="1:41">
      <c r="A12" s="82"/>
      <c r="B12" s="82"/>
      <c r="C12" s="82"/>
      <c r="D12" s="82"/>
      <c r="E12" s="82"/>
      <c r="F12" s="82"/>
      <c r="G12" s="83"/>
      <c r="H12" s="82"/>
      <c r="I12" s="86"/>
      <c r="J12" s="86"/>
      <c r="K12" s="86"/>
      <c r="L12" s="86"/>
      <c r="M12" s="86"/>
      <c r="N12" s="86"/>
      <c r="O12" s="86"/>
      <c r="P12" s="86"/>
      <c r="Q12" s="86"/>
      <c r="R12" s="86"/>
      <c r="S12" s="86"/>
    </row>
    <row r="13" spans="1:41">
      <c r="A13" s="82"/>
      <c r="B13" s="82"/>
      <c r="C13" s="82"/>
      <c r="D13" s="82"/>
      <c r="E13" s="82"/>
      <c r="F13" s="82"/>
      <c r="G13" s="83"/>
      <c r="H13" s="82"/>
      <c r="I13" s="86"/>
      <c r="J13" s="86"/>
      <c r="K13" s="86"/>
      <c r="L13" s="86"/>
      <c r="M13" s="86"/>
      <c r="N13" s="88"/>
      <c r="O13" s="88"/>
      <c r="P13" s="88"/>
      <c r="Q13" s="86"/>
      <c r="R13" s="86"/>
      <c r="S13" s="86"/>
    </row>
    <row r="14" spans="1:41">
      <c r="A14" s="82"/>
      <c r="B14" s="82"/>
      <c r="C14" s="82"/>
      <c r="D14" s="82"/>
      <c r="E14" s="82"/>
      <c r="F14" s="82"/>
      <c r="G14" s="83"/>
      <c r="H14" s="82"/>
      <c r="I14" s="86"/>
      <c r="J14" s="86"/>
      <c r="K14" s="86"/>
      <c r="L14" s="86"/>
      <c r="M14" s="86"/>
      <c r="N14" s="89"/>
      <c r="O14" s="89"/>
      <c r="P14" s="90"/>
      <c r="Q14" s="273" t="s">
        <v>300</v>
      </c>
      <c r="R14" s="274"/>
      <c r="S14" s="91" t="s">
        <v>269</v>
      </c>
    </row>
    <row r="15" spans="1:41">
      <c r="A15" s="82"/>
      <c r="B15" s="82"/>
      <c r="C15" s="82"/>
      <c r="D15" s="82"/>
      <c r="E15" s="82"/>
      <c r="F15" s="82"/>
      <c r="G15" s="83"/>
      <c r="H15" s="82"/>
      <c r="I15" s="86"/>
      <c r="J15" s="86"/>
      <c r="K15" s="86"/>
      <c r="L15" s="86"/>
      <c r="M15" s="86"/>
      <c r="N15" s="89"/>
      <c r="O15" s="89"/>
      <c r="P15" s="90"/>
      <c r="Q15" s="275">
        <v>5</v>
      </c>
      <c r="R15" s="276"/>
      <c r="S15" s="87">
        <v>60000</v>
      </c>
    </row>
    <row r="16" spans="1:41">
      <c r="A16" s="82"/>
      <c r="B16" s="82"/>
      <c r="C16" s="82"/>
      <c r="D16" s="82"/>
      <c r="E16" s="82"/>
      <c r="F16" s="82"/>
      <c r="G16" s="83"/>
      <c r="H16" s="82"/>
      <c r="I16" s="86"/>
      <c r="J16" s="86"/>
      <c r="K16" s="86"/>
      <c r="L16" s="86"/>
      <c r="M16" s="86"/>
      <c r="N16" s="86"/>
      <c r="O16" s="86"/>
      <c r="P16" s="86"/>
      <c r="Q16" s="86"/>
      <c r="R16" s="86"/>
      <c r="S16" s="86"/>
    </row>
    <row r="17" spans="1:19">
      <c r="A17" s="82"/>
      <c r="B17" s="82"/>
      <c r="C17" s="82"/>
      <c r="D17" s="82"/>
      <c r="E17" s="82"/>
      <c r="F17" s="82"/>
      <c r="G17" s="83"/>
      <c r="H17" s="82"/>
      <c r="I17" s="86"/>
      <c r="J17" s="86"/>
      <c r="K17" s="86"/>
      <c r="L17" s="86"/>
      <c r="M17" s="86"/>
      <c r="N17" s="86"/>
      <c r="O17" s="86"/>
      <c r="P17" s="86"/>
      <c r="Q17" s="86"/>
      <c r="R17" s="86"/>
      <c r="S17" s="86"/>
    </row>
    <row r="18" spans="1:19">
      <c r="A18" s="82"/>
      <c r="B18" s="82"/>
      <c r="C18" s="82"/>
      <c r="D18" s="82"/>
      <c r="E18" s="82"/>
      <c r="F18" s="82"/>
      <c r="G18" s="83"/>
      <c r="H18" s="82"/>
      <c r="I18" s="86"/>
      <c r="J18" s="86"/>
      <c r="K18" s="86"/>
      <c r="L18" s="86"/>
      <c r="M18" s="86"/>
      <c r="N18" s="86"/>
      <c r="O18" s="86"/>
      <c r="P18" s="135"/>
      <c r="Q18" s="86"/>
      <c r="R18" s="86"/>
      <c r="S18" s="86"/>
    </row>
    <row r="19" spans="1:19">
      <c r="A19" s="82"/>
      <c r="B19" s="82"/>
      <c r="C19" s="82"/>
      <c r="D19" s="82"/>
      <c r="E19" s="82"/>
      <c r="F19" s="82"/>
      <c r="G19" s="83"/>
      <c r="H19" s="82"/>
      <c r="I19" s="86"/>
      <c r="J19" s="86"/>
      <c r="K19" s="86"/>
      <c r="L19" s="86"/>
      <c r="M19" s="86"/>
      <c r="N19" s="86"/>
      <c r="O19" s="86"/>
      <c r="P19" s="86"/>
      <c r="Q19" s="86"/>
      <c r="R19" s="86"/>
      <c r="S19" s="86"/>
    </row>
    <row r="20" spans="1:19">
      <c r="A20" s="82"/>
      <c r="B20" s="82"/>
      <c r="C20" s="82"/>
      <c r="D20" s="82"/>
      <c r="E20" s="82"/>
      <c r="F20" s="82"/>
      <c r="G20" s="83"/>
      <c r="H20" s="82"/>
      <c r="I20" s="86"/>
      <c r="J20" s="86"/>
      <c r="K20" s="86"/>
      <c r="L20" s="86"/>
      <c r="M20" s="86"/>
      <c r="N20" s="86"/>
      <c r="O20" s="86"/>
      <c r="P20" s="86"/>
      <c r="Q20" s="86"/>
      <c r="R20" s="86"/>
      <c r="S20" s="86"/>
    </row>
    <row r="21" spans="1:19">
      <c r="A21" s="82"/>
      <c r="B21" s="82"/>
      <c r="C21" s="82"/>
      <c r="D21" s="82"/>
      <c r="E21" s="82"/>
      <c r="F21" s="82"/>
      <c r="G21" s="83"/>
      <c r="H21" s="82"/>
      <c r="I21" s="86"/>
      <c r="J21" s="86"/>
      <c r="K21" s="86"/>
      <c r="L21" s="86"/>
      <c r="M21" s="86"/>
      <c r="N21" s="86"/>
      <c r="O21" s="86"/>
      <c r="P21" s="86"/>
      <c r="Q21" s="86"/>
      <c r="R21" s="86"/>
      <c r="S21" s="86"/>
    </row>
    <row r="22" spans="1:19">
      <c r="A22" s="82"/>
      <c r="B22" s="82"/>
      <c r="C22" s="82"/>
      <c r="D22" s="82"/>
      <c r="E22" s="82"/>
      <c r="F22" s="82"/>
      <c r="G22" s="83"/>
      <c r="H22" s="82"/>
      <c r="I22" s="86"/>
      <c r="J22" s="86"/>
      <c r="K22" s="86"/>
      <c r="L22" s="86"/>
      <c r="M22" s="86"/>
      <c r="N22" s="86"/>
      <c r="O22" s="86"/>
      <c r="P22" s="86"/>
      <c r="Q22" s="86"/>
      <c r="R22" s="86"/>
      <c r="S22" s="86"/>
    </row>
    <row r="23" spans="1:19">
      <c r="A23" s="82"/>
      <c r="B23" s="82"/>
      <c r="C23" s="82"/>
      <c r="D23" s="82"/>
      <c r="E23" s="82"/>
      <c r="F23" s="82"/>
      <c r="G23" s="83"/>
      <c r="H23" s="82"/>
      <c r="I23" s="86"/>
      <c r="J23" s="86"/>
      <c r="K23" s="86"/>
      <c r="L23" s="86"/>
      <c r="M23" s="86"/>
      <c r="N23" s="86"/>
      <c r="O23" s="86"/>
      <c r="P23" s="86"/>
      <c r="Q23" s="86"/>
      <c r="R23" s="86"/>
      <c r="S23" s="86"/>
    </row>
    <row r="24" spans="1:19">
      <c r="A24" s="82"/>
      <c r="B24" s="82"/>
      <c r="C24" s="82"/>
      <c r="D24" s="82"/>
      <c r="E24" s="82"/>
      <c r="F24" s="82"/>
      <c r="G24" s="83"/>
      <c r="H24" s="82"/>
      <c r="I24" s="86"/>
      <c r="J24" s="86"/>
      <c r="K24" s="86"/>
      <c r="L24" s="86"/>
      <c r="M24" s="86"/>
      <c r="N24" s="86"/>
      <c r="O24" s="86"/>
      <c r="P24" s="86"/>
      <c r="Q24" s="86"/>
      <c r="R24" s="86"/>
      <c r="S24" s="86"/>
    </row>
    <row r="25" spans="1:19">
      <c r="A25" s="82"/>
      <c r="B25" s="82"/>
      <c r="C25" s="82"/>
      <c r="D25" s="82"/>
      <c r="E25" s="82"/>
      <c r="F25" s="82"/>
      <c r="G25" s="83"/>
      <c r="H25" s="82"/>
      <c r="I25" s="86"/>
      <c r="J25" s="86"/>
      <c r="K25" s="86"/>
      <c r="L25" s="86"/>
      <c r="M25" s="86"/>
      <c r="N25" s="86"/>
      <c r="O25" s="86"/>
      <c r="P25" s="86"/>
      <c r="Q25" s="86"/>
      <c r="R25" s="86"/>
      <c r="S25" s="86"/>
    </row>
    <row r="26" spans="1:19">
      <c r="A26" s="82"/>
      <c r="B26" s="82"/>
      <c r="C26" s="82"/>
      <c r="D26" s="82"/>
      <c r="E26" s="82"/>
      <c r="F26" s="82"/>
      <c r="G26" s="83"/>
      <c r="H26" s="82"/>
      <c r="I26" s="86"/>
      <c r="J26" s="86"/>
      <c r="K26" s="86"/>
      <c r="L26" s="86"/>
      <c r="M26" s="86"/>
      <c r="N26" s="86"/>
      <c r="O26" s="86"/>
      <c r="P26" s="86"/>
      <c r="Q26" s="86"/>
      <c r="R26" s="86"/>
      <c r="S26" s="86"/>
    </row>
    <row r="27" spans="1:19">
      <c r="A27" s="82"/>
      <c r="B27" s="82"/>
      <c r="C27" s="82"/>
      <c r="D27" s="82"/>
      <c r="E27" s="82"/>
      <c r="F27" s="82"/>
      <c r="G27" s="83"/>
      <c r="H27" s="82"/>
      <c r="I27" s="86"/>
      <c r="J27" s="86"/>
      <c r="K27" s="86"/>
      <c r="L27" s="86"/>
      <c r="M27" s="86"/>
      <c r="N27" s="86"/>
      <c r="O27" s="86"/>
      <c r="P27" s="86"/>
      <c r="Q27" s="86"/>
      <c r="R27" s="86"/>
      <c r="S27" s="86"/>
    </row>
    <row r="28" spans="1:19">
      <c r="A28" s="82"/>
      <c r="B28" s="82"/>
      <c r="C28" s="82"/>
      <c r="D28" s="82"/>
      <c r="E28" s="82"/>
      <c r="F28" s="82"/>
      <c r="G28" s="83"/>
      <c r="H28" s="82"/>
      <c r="I28" s="86"/>
      <c r="J28" s="86"/>
      <c r="K28" s="86"/>
      <c r="L28" s="86"/>
      <c r="M28" s="86"/>
      <c r="N28" s="86"/>
      <c r="O28" s="86"/>
      <c r="P28" s="86"/>
      <c r="Q28" s="86"/>
      <c r="R28" s="86"/>
      <c r="S28" s="86"/>
    </row>
    <row r="29" spans="1:19">
      <c r="A29" s="82"/>
      <c r="B29" s="82"/>
      <c r="C29" s="82"/>
      <c r="D29" s="82"/>
      <c r="E29" s="82"/>
      <c r="F29" s="82"/>
      <c r="G29" s="83"/>
      <c r="H29" s="82"/>
      <c r="I29" s="86"/>
      <c r="J29" s="86"/>
      <c r="K29" s="86"/>
      <c r="L29" s="86"/>
      <c r="M29" s="86"/>
      <c r="N29" s="86"/>
      <c r="O29" s="86"/>
      <c r="P29" s="86"/>
      <c r="Q29" s="86"/>
      <c r="R29" s="86"/>
      <c r="S29" s="86"/>
    </row>
    <row r="30" spans="1:19">
      <c r="A30" s="82"/>
      <c r="B30" s="82"/>
      <c r="C30" s="82"/>
      <c r="D30" s="82"/>
      <c r="E30" s="82"/>
      <c r="F30" s="82"/>
      <c r="G30" s="83"/>
      <c r="H30" s="82"/>
      <c r="I30" s="86"/>
      <c r="J30" s="86"/>
      <c r="K30" s="86"/>
      <c r="L30" s="86"/>
      <c r="M30" s="86"/>
      <c r="N30" s="86"/>
      <c r="O30" s="86"/>
      <c r="P30" s="86"/>
      <c r="Q30" s="86"/>
      <c r="R30" s="86"/>
      <c r="S30" s="86"/>
    </row>
    <row r="31" spans="1:19">
      <c r="A31" s="82"/>
      <c r="B31" s="82"/>
      <c r="C31" s="82"/>
      <c r="D31" s="82"/>
      <c r="E31" s="82"/>
      <c r="F31" s="82"/>
      <c r="G31" s="83"/>
      <c r="H31" s="82"/>
      <c r="I31" s="86"/>
      <c r="J31" s="86"/>
      <c r="K31" s="86"/>
      <c r="L31" s="86"/>
      <c r="M31" s="86"/>
      <c r="N31" s="86"/>
      <c r="O31" s="86"/>
      <c r="P31" s="86"/>
      <c r="Q31" s="86"/>
      <c r="R31" s="86"/>
      <c r="S31" s="86"/>
    </row>
    <row r="32" spans="1:19">
      <c r="A32" s="82"/>
      <c r="B32" s="82"/>
      <c r="C32" s="82"/>
      <c r="D32" s="82"/>
      <c r="E32" s="82"/>
      <c r="F32" s="82"/>
      <c r="G32" s="83"/>
      <c r="H32" s="82"/>
      <c r="I32" s="86"/>
      <c r="J32" s="86"/>
      <c r="K32" s="86"/>
      <c r="L32" s="86"/>
      <c r="M32" s="86"/>
      <c r="N32" s="86"/>
      <c r="O32" s="86"/>
      <c r="P32" s="86"/>
      <c r="Q32" s="86"/>
      <c r="R32" s="86"/>
      <c r="S32" s="86"/>
    </row>
    <row r="33" spans="1:19">
      <c r="A33" s="82"/>
      <c r="B33" s="82"/>
      <c r="C33" s="82"/>
      <c r="D33" s="82"/>
      <c r="E33" s="82"/>
      <c r="F33" s="82"/>
      <c r="G33" s="83"/>
      <c r="H33" s="82"/>
      <c r="I33" s="86"/>
      <c r="J33" s="86"/>
      <c r="K33" s="86"/>
      <c r="L33" s="86"/>
      <c r="M33" s="86"/>
      <c r="N33" s="86"/>
      <c r="O33" s="86"/>
      <c r="P33" s="86"/>
      <c r="Q33" s="86"/>
      <c r="R33" s="86"/>
      <c r="S33" s="86"/>
    </row>
    <row r="34" spans="1:19">
      <c r="A34" s="82"/>
      <c r="B34" s="82"/>
      <c r="C34" s="82"/>
      <c r="D34" s="82"/>
      <c r="E34" s="82"/>
      <c r="F34" s="82"/>
      <c r="G34" s="83"/>
      <c r="H34" s="82"/>
      <c r="I34" s="86"/>
      <c r="J34" s="86"/>
      <c r="K34" s="86"/>
      <c r="L34" s="86"/>
      <c r="M34" s="86"/>
      <c r="N34" s="86"/>
      <c r="O34" s="86"/>
      <c r="P34" s="86"/>
      <c r="Q34" s="86"/>
      <c r="R34" s="86"/>
      <c r="S34" s="86"/>
    </row>
    <row r="35" spans="1:19">
      <c r="A35" s="82"/>
      <c r="B35" s="82"/>
      <c r="C35" s="82"/>
      <c r="D35" s="82"/>
      <c r="E35" s="82"/>
      <c r="F35" s="82"/>
      <c r="G35" s="83"/>
      <c r="H35" s="82"/>
      <c r="I35" s="86"/>
      <c r="J35" s="86"/>
      <c r="K35" s="86"/>
      <c r="L35" s="86"/>
      <c r="M35" s="86"/>
      <c r="N35" s="86"/>
      <c r="O35" s="86"/>
      <c r="P35" s="86"/>
      <c r="Q35" s="86"/>
      <c r="R35" s="86"/>
      <c r="S35" s="86"/>
    </row>
    <row r="36" spans="1:19">
      <c r="A36" s="82"/>
      <c r="B36" s="82"/>
      <c r="C36" s="82"/>
      <c r="D36" s="82"/>
      <c r="E36" s="82"/>
      <c r="F36" s="82"/>
      <c r="G36" s="83"/>
      <c r="H36" s="82"/>
      <c r="I36" s="86"/>
      <c r="J36" s="86"/>
      <c r="K36" s="86"/>
      <c r="L36" s="86"/>
      <c r="M36" s="86"/>
      <c r="N36" s="86"/>
      <c r="O36" s="86"/>
      <c r="P36" s="86"/>
      <c r="Q36" s="86"/>
      <c r="R36" s="86"/>
      <c r="S36" s="86"/>
    </row>
    <row r="37" spans="1:19">
      <c r="A37" s="82"/>
      <c r="B37" s="82"/>
      <c r="C37" s="82"/>
      <c r="D37" s="82"/>
      <c r="E37" s="82"/>
      <c r="F37" s="82"/>
      <c r="G37" s="83"/>
      <c r="H37" s="82"/>
      <c r="I37" s="86"/>
      <c r="J37" s="86"/>
      <c r="K37" s="86"/>
      <c r="L37" s="86"/>
      <c r="M37" s="86"/>
      <c r="N37" s="86"/>
      <c r="O37" s="86"/>
      <c r="P37" s="86"/>
      <c r="Q37" s="86"/>
      <c r="R37" s="86"/>
      <c r="S37" s="86"/>
    </row>
    <row r="38" spans="1:19">
      <c r="A38" s="82"/>
      <c r="B38" s="82"/>
      <c r="C38" s="82"/>
      <c r="D38" s="82"/>
      <c r="E38" s="82"/>
      <c r="F38" s="82"/>
      <c r="G38" s="83"/>
      <c r="H38" s="82"/>
      <c r="I38" s="86"/>
      <c r="J38" s="86"/>
      <c r="K38" s="86"/>
      <c r="L38" s="86"/>
      <c r="M38" s="86"/>
      <c r="N38" s="86"/>
      <c r="O38" s="86"/>
      <c r="P38" s="86"/>
      <c r="Q38" s="86"/>
      <c r="R38" s="86"/>
      <c r="S38" s="86"/>
    </row>
    <row r="39" spans="1:19">
      <c r="A39" s="82"/>
      <c r="B39" s="82"/>
      <c r="C39" s="82"/>
      <c r="D39" s="82"/>
      <c r="E39" s="82"/>
      <c r="F39" s="82"/>
      <c r="G39" s="83"/>
      <c r="H39" s="82"/>
      <c r="I39" s="86"/>
      <c r="J39" s="86"/>
      <c r="K39" s="86"/>
      <c r="L39" s="86"/>
      <c r="M39" s="86"/>
      <c r="N39" s="86"/>
      <c r="O39" s="86"/>
      <c r="P39" s="86"/>
      <c r="Q39" s="86"/>
      <c r="R39" s="86"/>
      <c r="S39" s="86"/>
    </row>
    <row r="40" spans="1:19">
      <c r="A40" s="82"/>
      <c r="B40" s="82"/>
      <c r="C40" s="82"/>
      <c r="D40" s="82"/>
      <c r="E40" s="82"/>
      <c r="F40" s="82"/>
      <c r="G40" s="83"/>
      <c r="H40" s="82"/>
      <c r="I40" s="86"/>
      <c r="J40" s="86"/>
      <c r="K40" s="86"/>
      <c r="L40" s="86"/>
      <c r="M40" s="86"/>
      <c r="N40" s="86"/>
      <c r="O40" s="86"/>
      <c r="P40" s="86"/>
      <c r="Q40" s="86"/>
      <c r="R40" s="86"/>
      <c r="S40" s="86"/>
    </row>
    <row r="41" spans="1:19">
      <c r="A41" s="82"/>
      <c r="B41" s="82"/>
      <c r="C41" s="82"/>
      <c r="D41" s="82"/>
      <c r="E41" s="82"/>
      <c r="F41" s="82"/>
      <c r="G41" s="83"/>
      <c r="H41" s="82"/>
      <c r="I41" s="86"/>
      <c r="J41" s="86"/>
      <c r="K41" s="86"/>
      <c r="L41" s="86"/>
      <c r="M41" s="86"/>
      <c r="N41" s="86"/>
      <c r="O41" s="86"/>
      <c r="P41" s="86"/>
      <c r="Q41" s="86"/>
      <c r="R41" s="86"/>
      <c r="S41" s="86"/>
    </row>
    <row r="42" spans="1:19">
      <c r="A42" s="82"/>
      <c r="B42" s="82"/>
      <c r="C42" s="82"/>
      <c r="D42" s="82"/>
      <c r="E42" s="82"/>
      <c r="F42" s="82"/>
      <c r="G42" s="83"/>
      <c r="H42" s="82"/>
      <c r="I42" s="86"/>
      <c r="J42" s="86"/>
      <c r="K42" s="86"/>
      <c r="L42" s="86"/>
      <c r="M42" s="86"/>
      <c r="N42" s="86"/>
      <c r="O42" s="86"/>
      <c r="P42" s="86"/>
      <c r="Q42" s="86"/>
      <c r="R42" s="86"/>
      <c r="S42" s="86"/>
    </row>
    <row r="43" spans="1:19">
      <c r="A43" s="82"/>
      <c r="B43" s="82"/>
      <c r="C43" s="82"/>
      <c r="D43" s="82"/>
      <c r="E43" s="82"/>
      <c r="F43" s="82"/>
      <c r="G43" s="83"/>
      <c r="H43" s="82"/>
      <c r="I43" s="86"/>
      <c r="J43" s="86"/>
      <c r="K43" s="86"/>
      <c r="L43" s="86"/>
      <c r="M43" s="86"/>
      <c r="N43" s="86"/>
      <c r="O43" s="86"/>
      <c r="P43" s="86"/>
      <c r="Q43" s="86"/>
      <c r="R43" s="86"/>
      <c r="S43" s="86"/>
    </row>
    <row r="44" spans="1:19">
      <c r="A44" s="82"/>
      <c r="B44" s="82"/>
      <c r="C44" s="82"/>
      <c r="D44" s="82"/>
      <c r="E44" s="82"/>
      <c r="F44" s="82"/>
      <c r="G44" s="83"/>
      <c r="H44" s="82"/>
      <c r="I44" s="86"/>
      <c r="J44" s="86"/>
      <c r="K44" s="86"/>
      <c r="L44" s="86"/>
      <c r="M44" s="86"/>
      <c r="N44" s="86"/>
      <c r="O44" s="86"/>
      <c r="P44" s="86"/>
      <c r="Q44" s="86"/>
      <c r="R44" s="86"/>
      <c r="S44" s="86"/>
    </row>
    <row r="45" spans="1:19">
      <c r="A45" s="82"/>
      <c r="B45" s="82"/>
      <c r="C45" s="82"/>
      <c r="D45" s="82"/>
      <c r="E45" s="82"/>
      <c r="F45" s="82"/>
      <c r="G45" s="83"/>
      <c r="H45" s="82"/>
      <c r="I45" s="86"/>
      <c r="J45" s="86"/>
      <c r="K45" s="86"/>
      <c r="L45" s="86"/>
      <c r="M45" s="86"/>
      <c r="N45" s="86"/>
      <c r="O45" s="86"/>
      <c r="P45" s="86"/>
      <c r="Q45" s="86"/>
      <c r="R45" s="86"/>
      <c r="S45" s="86"/>
    </row>
    <row r="46" spans="1:19">
      <c r="A46" s="82"/>
      <c r="B46" s="82"/>
      <c r="C46" s="82"/>
      <c r="D46" s="82"/>
      <c r="E46" s="82"/>
      <c r="F46" s="82"/>
      <c r="G46" s="83"/>
      <c r="H46" s="82"/>
      <c r="I46" s="86"/>
      <c r="J46" s="86"/>
      <c r="K46" s="86"/>
      <c r="L46" s="86"/>
      <c r="M46" s="86"/>
      <c r="N46" s="86"/>
      <c r="O46" s="86"/>
      <c r="P46" s="86"/>
      <c r="Q46" s="86"/>
      <c r="R46" s="86"/>
      <c r="S46" s="86"/>
    </row>
    <row r="47" spans="1:19">
      <c r="A47" s="82"/>
      <c r="B47" s="82"/>
      <c r="C47" s="82"/>
      <c r="D47" s="82"/>
      <c r="E47" s="82"/>
      <c r="F47" s="82"/>
      <c r="G47" s="83"/>
      <c r="H47" s="82"/>
      <c r="I47" s="86"/>
      <c r="J47" s="86"/>
      <c r="K47" s="86"/>
      <c r="L47" s="86"/>
      <c r="M47" s="86"/>
      <c r="N47" s="86"/>
      <c r="O47" s="86"/>
      <c r="P47" s="86"/>
      <c r="Q47" s="86"/>
      <c r="R47" s="86"/>
      <c r="S47" s="86"/>
    </row>
    <row r="48" spans="1:19">
      <c r="A48" s="82"/>
      <c r="B48" s="82"/>
      <c r="C48" s="82"/>
      <c r="D48" s="82"/>
      <c r="E48" s="82"/>
      <c r="F48" s="82"/>
      <c r="G48" s="83"/>
      <c r="H48" s="82"/>
      <c r="I48" s="86"/>
      <c r="J48" s="86"/>
      <c r="K48" s="86"/>
      <c r="L48" s="86"/>
      <c r="M48" s="86"/>
      <c r="N48" s="86"/>
      <c r="O48" s="86"/>
      <c r="P48" s="86"/>
      <c r="Q48" s="86"/>
      <c r="R48" s="86"/>
      <c r="S48" s="86"/>
    </row>
    <row r="49" spans="1:19">
      <c r="A49" s="82"/>
      <c r="B49" s="82"/>
      <c r="C49" s="82"/>
      <c r="D49" s="82"/>
      <c r="E49" s="82"/>
      <c r="F49" s="82"/>
      <c r="G49" s="83"/>
      <c r="H49" s="82"/>
      <c r="I49" s="86"/>
      <c r="J49" s="86"/>
      <c r="K49" s="86"/>
      <c r="L49" s="86"/>
      <c r="M49" s="86"/>
      <c r="N49" s="86"/>
      <c r="O49" s="86"/>
      <c r="P49" s="86"/>
      <c r="Q49" s="86"/>
      <c r="R49" s="86"/>
      <c r="S49" s="86"/>
    </row>
    <row r="50" spans="1:19">
      <c r="A50" s="82"/>
      <c r="B50" s="82"/>
      <c r="C50" s="82"/>
      <c r="D50" s="82"/>
      <c r="E50" s="82"/>
      <c r="F50" s="82"/>
      <c r="G50" s="83"/>
      <c r="H50" s="82"/>
      <c r="I50" s="86"/>
      <c r="J50" s="86"/>
      <c r="K50" s="86"/>
      <c r="L50" s="86"/>
      <c r="M50" s="86"/>
      <c r="N50" s="86"/>
      <c r="O50" s="86"/>
      <c r="P50" s="86"/>
      <c r="Q50" s="86"/>
      <c r="R50" s="86"/>
      <c r="S50" s="86"/>
    </row>
    <row r="51" spans="1:19">
      <c r="A51" s="82"/>
      <c r="B51" s="82"/>
      <c r="C51" s="82"/>
      <c r="D51" s="82"/>
      <c r="E51" s="82"/>
      <c r="F51" s="82"/>
      <c r="G51" s="83"/>
      <c r="H51" s="82"/>
      <c r="I51" s="86"/>
      <c r="J51" s="86"/>
      <c r="K51" s="86"/>
      <c r="L51" s="86"/>
      <c r="M51" s="86"/>
      <c r="N51" s="86"/>
      <c r="O51" s="86"/>
      <c r="P51" s="86"/>
      <c r="Q51" s="86"/>
      <c r="R51" s="86"/>
      <c r="S51" s="86"/>
    </row>
    <row r="52" spans="1:19">
      <c r="A52" s="82"/>
      <c r="B52" s="82"/>
      <c r="C52" s="82"/>
      <c r="D52" s="82"/>
      <c r="E52" s="82"/>
      <c r="F52" s="82"/>
      <c r="G52" s="83"/>
      <c r="H52" s="82"/>
      <c r="I52" s="86"/>
      <c r="J52" s="86"/>
      <c r="K52" s="86"/>
      <c r="L52" s="86"/>
      <c r="M52" s="86"/>
      <c r="N52" s="86"/>
      <c r="O52" s="86"/>
      <c r="P52" s="86"/>
      <c r="Q52" s="86"/>
      <c r="R52" s="86"/>
      <c r="S52" s="86"/>
    </row>
    <row r="53" spans="1:19">
      <c r="A53" s="82"/>
      <c r="B53" s="82"/>
      <c r="C53" s="82"/>
      <c r="D53" s="82"/>
      <c r="E53" s="82"/>
      <c r="F53" s="82"/>
      <c r="G53" s="83"/>
      <c r="H53" s="82"/>
      <c r="I53" s="86"/>
      <c r="J53" s="86"/>
      <c r="K53" s="86"/>
      <c r="L53" s="86"/>
      <c r="M53" s="86"/>
      <c r="N53" s="86"/>
      <c r="O53" s="86"/>
      <c r="P53" s="86"/>
      <c r="Q53" s="86"/>
      <c r="R53" s="86"/>
      <c r="S53" s="86"/>
    </row>
    <row r="54" spans="1:19">
      <c r="A54" s="82"/>
      <c r="B54" s="82"/>
      <c r="C54" s="82"/>
      <c r="D54" s="82"/>
      <c r="E54" s="82"/>
      <c r="F54" s="82"/>
      <c r="G54" s="83"/>
      <c r="H54" s="82"/>
      <c r="I54" s="86"/>
      <c r="J54" s="86"/>
      <c r="K54" s="86"/>
      <c r="L54" s="86"/>
      <c r="M54" s="86"/>
      <c r="N54" s="86"/>
      <c r="O54" s="86"/>
      <c r="P54" s="86"/>
      <c r="Q54" s="86"/>
      <c r="R54" s="86"/>
      <c r="S54" s="86"/>
    </row>
    <row r="55" spans="1:19">
      <c r="A55" s="82"/>
      <c r="B55" s="82"/>
      <c r="C55" s="82"/>
      <c r="D55" s="82"/>
      <c r="E55" s="82"/>
      <c r="F55" s="82"/>
      <c r="G55" s="83"/>
      <c r="H55" s="82"/>
      <c r="I55" s="86"/>
      <c r="J55" s="86"/>
      <c r="K55" s="86"/>
      <c r="L55" s="86"/>
      <c r="M55" s="86"/>
      <c r="N55" s="86"/>
      <c r="O55" s="86"/>
      <c r="P55" s="86"/>
      <c r="Q55" s="86"/>
      <c r="R55" s="86"/>
      <c r="S55" s="86"/>
    </row>
    <row r="56" spans="1:19">
      <c r="A56" s="82"/>
      <c r="B56" s="82"/>
      <c r="C56" s="82"/>
      <c r="D56" s="82"/>
      <c r="E56" s="82"/>
      <c r="F56" s="82"/>
      <c r="G56" s="83"/>
      <c r="H56" s="82"/>
      <c r="I56" s="86"/>
      <c r="J56" s="86"/>
      <c r="K56" s="86"/>
      <c r="L56" s="86"/>
      <c r="M56" s="86"/>
      <c r="N56" s="86"/>
      <c r="O56" s="86"/>
      <c r="P56" s="86"/>
      <c r="Q56" s="86"/>
      <c r="R56" s="86"/>
      <c r="S56" s="86"/>
    </row>
    <row r="57" spans="1:19">
      <c r="A57" s="82"/>
      <c r="B57" s="82"/>
      <c r="C57" s="82"/>
      <c r="D57" s="82"/>
      <c r="E57" s="82"/>
      <c r="F57" s="82"/>
      <c r="G57" s="83"/>
      <c r="H57" s="82"/>
      <c r="I57" s="86"/>
      <c r="J57" s="86"/>
      <c r="K57" s="86"/>
      <c r="L57" s="86"/>
      <c r="M57" s="86"/>
      <c r="N57" s="86"/>
      <c r="O57" s="86"/>
      <c r="P57" s="86"/>
      <c r="Q57" s="86"/>
      <c r="R57" s="86"/>
      <c r="S57" s="86"/>
    </row>
    <row r="58" spans="1:19">
      <c r="A58" s="82"/>
      <c r="B58" s="82"/>
      <c r="C58" s="82"/>
      <c r="D58" s="82"/>
      <c r="E58" s="82"/>
      <c r="F58" s="82"/>
      <c r="G58" s="83"/>
      <c r="H58" s="82"/>
      <c r="I58" s="86"/>
      <c r="J58" s="86"/>
      <c r="K58" s="86"/>
      <c r="L58" s="86"/>
      <c r="M58" s="86"/>
      <c r="N58" s="86"/>
      <c r="O58" s="86"/>
      <c r="P58" s="86"/>
      <c r="Q58" s="86"/>
      <c r="R58" s="86"/>
      <c r="S58" s="86"/>
    </row>
    <row r="59" spans="1:19">
      <c r="A59" s="82"/>
      <c r="B59" s="82"/>
      <c r="C59" s="82"/>
      <c r="D59" s="82"/>
      <c r="E59" s="82"/>
      <c r="F59" s="82"/>
      <c r="G59" s="83"/>
      <c r="H59" s="82"/>
      <c r="I59" s="86"/>
      <c r="J59" s="86"/>
      <c r="K59" s="86"/>
      <c r="L59" s="86"/>
      <c r="M59" s="86"/>
      <c r="N59" s="86"/>
      <c r="O59" s="86"/>
      <c r="P59" s="86"/>
      <c r="Q59" s="86"/>
      <c r="R59" s="86"/>
      <c r="S59" s="86"/>
    </row>
    <row r="60" spans="1:19">
      <c r="A60" s="82"/>
      <c r="B60" s="82"/>
      <c r="C60" s="82"/>
      <c r="D60" s="82"/>
      <c r="E60" s="82"/>
      <c r="F60" s="82"/>
      <c r="G60" s="83"/>
      <c r="H60" s="82"/>
      <c r="I60" s="86"/>
      <c r="J60" s="86"/>
      <c r="K60" s="86"/>
      <c r="L60" s="86"/>
      <c r="M60" s="86"/>
      <c r="N60" s="86"/>
      <c r="O60" s="86"/>
      <c r="P60" s="86"/>
      <c r="Q60" s="86"/>
      <c r="R60" s="86"/>
      <c r="S60" s="86"/>
    </row>
    <row r="61" spans="1:19">
      <c r="A61" s="82"/>
      <c r="B61" s="82"/>
      <c r="C61" s="82"/>
      <c r="D61" s="82"/>
      <c r="E61" s="82"/>
      <c r="F61" s="82"/>
      <c r="G61" s="83"/>
      <c r="H61" s="82"/>
      <c r="I61" s="86"/>
      <c r="J61" s="86"/>
      <c r="K61" s="86"/>
      <c r="L61" s="86"/>
      <c r="M61" s="86"/>
      <c r="N61" s="86"/>
      <c r="O61" s="86"/>
      <c r="P61" s="86"/>
      <c r="Q61" s="86"/>
      <c r="R61" s="86"/>
      <c r="S61" s="86"/>
    </row>
    <row r="62" spans="1:19">
      <c r="A62" s="82"/>
      <c r="B62" s="82"/>
      <c r="C62" s="82"/>
      <c r="D62" s="82"/>
      <c r="E62" s="82"/>
      <c r="F62" s="82"/>
      <c r="G62" s="83"/>
      <c r="H62" s="82"/>
      <c r="I62" s="86"/>
      <c r="J62" s="86"/>
      <c r="K62" s="86"/>
      <c r="L62" s="86"/>
      <c r="M62" s="86"/>
      <c r="N62" s="86"/>
      <c r="O62" s="86"/>
      <c r="P62" s="86"/>
      <c r="Q62" s="86"/>
      <c r="R62" s="86"/>
      <c r="S62" s="86"/>
    </row>
    <row r="63" spans="1:19">
      <c r="A63" s="82"/>
      <c r="B63" s="82"/>
      <c r="C63" s="82"/>
      <c r="D63" s="82"/>
      <c r="E63" s="82"/>
      <c r="F63" s="82"/>
      <c r="G63" s="83"/>
      <c r="H63" s="82"/>
      <c r="I63" s="86"/>
      <c r="J63" s="86"/>
      <c r="K63" s="86"/>
      <c r="L63" s="86"/>
      <c r="M63" s="86"/>
      <c r="N63" s="86"/>
      <c r="O63" s="86"/>
      <c r="P63" s="86"/>
      <c r="Q63" s="86"/>
      <c r="R63" s="86"/>
      <c r="S63" s="86"/>
    </row>
    <row r="64" spans="1:19">
      <c r="A64" s="82"/>
      <c r="B64" s="82"/>
      <c r="C64" s="82"/>
      <c r="D64" s="82"/>
      <c r="E64" s="82"/>
      <c r="F64" s="82"/>
      <c r="G64" s="83"/>
      <c r="H64" s="82"/>
      <c r="I64" s="86"/>
      <c r="J64" s="86"/>
      <c r="K64" s="86"/>
      <c r="L64" s="86"/>
      <c r="M64" s="86"/>
      <c r="N64" s="86"/>
      <c r="O64" s="86"/>
      <c r="P64" s="86"/>
      <c r="Q64" s="86"/>
      <c r="R64" s="86"/>
      <c r="S64" s="86"/>
    </row>
    <row r="65" spans="1:19">
      <c r="A65" s="82"/>
      <c r="B65" s="82"/>
      <c r="C65" s="82"/>
      <c r="D65" s="82"/>
      <c r="E65" s="82"/>
      <c r="F65" s="82"/>
      <c r="G65" s="83"/>
      <c r="H65" s="82"/>
      <c r="I65" s="86"/>
      <c r="J65" s="86"/>
      <c r="K65" s="86"/>
      <c r="L65" s="86"/>
      <c r="M65" s="86"/>
      <c r="N65" s="86"/>
      <c r="O65" s="86"/>
      <c r="P65" s="86"/>
      <c r="Q65" s="86"/>
      <c r="R65" s="86"/>
      <c r="S65" s="86"/>
    </row>
    <row r="66" spans="1:19">
      <c r="A66" s="82"/>
      <c r="B66" s="82"/>
      <c r="C66" s="82"/>
      <c r="D66" s="82"/>
      <c r="E66" s="82"/>
      <c r="F66" s="82"/>
      <c r="G66" s="83"/>
      <c r="H66" s="82"/>
      <c r="I66" s="86"/>
      <c r="J66" s="86"/>
      <c r="K66" s="86"/>
      <c r="L66" s="86"/>
      <c r="M66" s="86"/>
      <c r="N66" s="86"/>
      <c r="O66" s="86"/>
      <c r="P66" s="86"/>
      <c r="Q66" s="86"/>
      <c r="R66" s="86"/>
      <c r="S66" s="86"/>
    </row>
    <row r="67" spans="1:19">
      <c r="A67" s="82"/>
      <c r="B67" s="82"/>
      <c r="C67" s="82"/>
      <c r="D67" s="82"/>
      <c r="E67" s="82"/>
      <c r="F67" s="82"/>
      <c r="G67" s="83"/>
      <c r="H67" s="82"/>
      <c r="I67" s="86"/>
      <c r="J67" s="86"/>
      <c r="K67" s="86"/>
      <c r="L67" s="86"/>
      <c r="M67" s="86"/>
      <c r="N67" s="86"/>
      <c r="O67" s="86"/>
      <c r="P67" s="86"/>
      <c r="Q67" s="86"/>
      <c r="R67" s="86"/>
      <c r="S67" s="86"/>
    </row>
    <row r="68" spans="1:19">
      <c r="A68" s="82"/>
      <c r="B68" s="82"/>
      <c r="C68" s="82"/>
      <c r="D68" s="82"/>
      <c r="E68" s="82"/>
      <c r="F68" s="82"/>
      <c r="G68" s="83"/>
      <c r="H68" s="82"/>
      <c r="I68" s="86"/>
      <c r="J68" s="86"/>
      <c r="K68" s="86"/>
      <c r="L68" s="86"/>
      <c r="M68" s="86"/>
      <c r="N68" s="86"/>
      <c r="O68" s="86"/>
      <c r="P68" s="86"/>
      <c r="Q68" s="86"/>
      <c r="R68" s="86"/>
      <c r="S68" s="86"/>
    </row>
    <row r="69" spans="1:19">
      <c r="A69" s="82"/>
      <c r="B69" s="82"/>
      <c r="C69" s="82"/>
      <c r="D69" s="82"/>
      <c r="E69" s="82"/>
      <c r="F69" s="82"/>
      <c r="G69" s="83"/>
      <c r="H69" s="82"/>
      <c r="I69" s="86"/>
      <c r="J69" s="86"/>
      <c r="K69" s="86"/>
      <c r="L69" s="86"/>
      <c r="M69" s="86"/>
      <c r="N69" s="86"/>
      <c r="O69" s="86"/>
      <c r="P69" s="86"/>
      <c r="Q69" s="86"/>
      <c r="R69" s="86"/>
      <c r="S69" s="86"/>
    </row>
    <row r="70" spans="1:19">
      <c r="A70" s="82"/>
      <c r="B70" s="82"/>
      <c r="C70" s="82"/>
      <c r="D70" s="82"/>
      <c r="E70" s="82"/>
      <c r="F70" s="82"/>
      <c r="G70" s="83"/>
      <c r="H70" s="82"/>
      <c r="I70" s="86"/>
      <c r="J70" s="86"/>
      <c r="K70" s="86"/>
      <c r="L70" s="86"/>
      <c r="M70" s="86"/>
      <c r="N70" s="86"/>
      <c r="O70" s="86"/>
      <c r="P70" s="86"/>
      <c r="Q70" s="86"/>
      <c r="R70" s="86"/>
      <c r="S70" s="86"/>
    </row>
    <row r="71" spans="1:19">
      <c r="A71" s="82"/>
      <c r="B71" s="82"/>
      <c r="C71" s="82"/>
      <c r="D71" s="82"/>
      <c r="E71" s="82"/>
      <c r="F71" s="82"/>
      <c r="G71" s="83"/>
      <c r="H71" s="82"/>
      <c r="I71" s="86"/>
      <c r="J71" s="86"/>
      <c r="K71" s="86"/>
      <c r="L71" s="86"/>
      <c r="M71" s="86"/>
      <c r="N71" s="86"/>
      <c r="O71" s="86"/>
      <c r="P71" s="86"/>
      <c r="Q71" s="86"/>
      <c r="R71" s="86"/>
      <c r="S71" s="86"/>
    </row>
    <row r="72" spans="1:19">
      <c r="A72" s="82"/>
      <c r="B72" s="82"/>
      <c r="C72" s="82"/>
      <c r="D72" s="82"/>
      <c r="E72" s="82"/>
      <c r="F72" s="82"/>
      <c r="G72" s="83"/>
      <c r="H72" s="82"/>
      <c r="I72" s="86"/>
      <c r="J72" s="86"/>
      <c r="K72" s="86"/>
      <c r="L72" s="86"/>
      <c r="M72" s="86"/>
      <c r="N72" s="86"/>
      <c r="O72" s="86"/>
      <c r="P72" s="86"/>
      <c r="Q72" s="86"/>
      <c r="R72" s="86"/>
      <c r="S72" s="86"/>
    </row>
    <row r="73" spans="1:19">
      <c r="A73" s="82"/>
      <c r="B73" s="82"/>
      <c r="C73" s="82"/>
      <c r="D73" s="82"/>
      <c r="E73" s="82"/>
      <c r="F73" s="82"/>
      <c r="G73" s="83"/>
      <c r="H73" s="82"/>
      <c r="I73" s="86"/>
      <c r="J73" s="86"/>
      <c r="K73" s="86"/>
      <c r="L73" s="86"/>
      <c r="M73" s="86"/>
      <c r="N73" s="86"/>
      <c r="O73" s="86"/>
      <c r="P73" s="86"/>
      <c r="Q73" s="86"/>
      <c r="R73" s="86"/>
      <c r="S73" s="86"/>
    </row>
    <row r="74" spans="1:19">
      <c r="A74" s="82"/>
      <c r="B74" s="82"/>
      <c r="C74" s="82"/>
      <c r="D74" s="82"/>
      <c r="E74" s="82"/>
      <c r="F74" s="82"/>
      <c r="G74" s="83"/>
      <c r="H74" s="82"/>
      <c r="I74" s="86"/>
      <c r="J74" s="86"/>
      <c r="K74" s="86"/>
      <c r="L74" s="86"/>
      <c r="M74" s="86"/>
      <c r="N74" s="86"/>
      <c r="O74" s="86"/>
      <c r="P74" s="86"/>
      <c r="Q74" s="86"/>
      <c r="R74" s="86"/>
      <c r="S74" s="86"/>
    </row>
    <row r="75" spans="1:19">
      <c r="A75" s="82"/>
      <c r="B75" s="82"/>
      <c r="C75" s="82"/>
      <c r="D75" s="82"/>
      <c r="E75" s="82"/>
      <c r="F75" s="82"/>
      <c r="G75" s="83"/>
      <c r="H75" s="82"/>
      <c r="I75" s="86"/>
      <c r="J75" s="86"/>
      <c r="K75" s="86"/>
      <c r="L75" s="86"/>
      <c r="M75" s="86"/>
      <c r="N75" s="86"/>
      <c r="O75" s="86"/>
      <c r="P75" s="86"/>
      <c r="Q75" s="86"/>
      <c r="R75" s="86"/>
      <c r="S75" s="86"/>
    </row>
    <row r="76" spans="1:19">
      <c r="A76" s="82"/>
      <c r="B76" s="82"/>
      <c r="C76" s="82"/>
      <c r="D76" s="82"/>
      <c r="E76" s="82"/>
      <c r="F76" s="82"/>
      <c r="G76" s="83"/>
      <c r="H76" s="82"/>
      <c r="I76" s="86"/>
      <c r="J76" s="86"/>
      <c r="K76" s="86"/>
      <c r="L76" s="86"/>
      <c r="M76" s="86"/>
      <c r="N76" s="86"/>
      <c r="O76" s="86"/>
      <c r="P76" s="86"/>
      <c r="Q76" s="86"/>
      <c r="R76" s="86"/>
      <c r="S76" s="86"/>
    </row>
    <row r="77" spans="1:19">
      <c r="A77" s="82"/>
      <c r="B77" s="82"/>
      <c r="C77" s="82"/>
      <c r="D77" s="82"/>
      <c r="E77" s="82"/>
      <c r="F77" s="82"/>
      <c r="G77" s="83"/>
      <c r="H77" s="82"/>
      <c r="I77" s="86"/>
      <c r="J77" s="86"/>
      <c r="K77" s="86"/>
      <c r="L77" s="86"/>
      <c r="M77" s="86"/>
      <c r="N77" s="86"/>
      <c r="O77" s="86"/>
      <c r="P77" s="86"/>
      <c r="Q77" s="86"/>
      <c r="R77" s="86"/>
      <c r="S77" s="86"/>
    </row>
    <row r="78" spans="1:19">
      <c r="A78" s="82"/>
      <c r="B78" s="82"/>
      <c r="C78" s="82"/>
      <c r="D78" s="82"/>
      <c r="E78" s="82"/>
      <c r="F78" s="82"/>
      <c r="G78" s="83"/>
      <c r="H78" s="82"/>
      <c r="I78" s="86"/>
      <c r="J78" s="86"/>
      <c r="K78" s="86"/>
      <c r="L78" s="86"/>
      <c r="M78" s="86"/>
      <c r="N78" s="86"/>
      <c r="O78" s="86"/>
      <c r="P78" s="86"/>
      <c r="Q78" s="86"/>
      <c r="R78" s="86"/>
      <c r="S78" s="86"/>
    </row>
    <row r="79" spans="1:19">
      <c r="A79" s="82"/>
      <c r="B79" s="82"/>
      <c r="C79" s="82"/>
      <c r="D79" s="82"/>
      <c r="E79" s="82"/>
      <c r="F79" s="82"/>
      <c r="G79" s="83"/>
      <c r="H79" s="82"/>
      <c r="I79" s="86"/>
      <c r="J79" s="86"/>
      <c r="K79" s="86"/>
      <c r="L79" s="86"/>
      <c r="M79" s="86"/>
      <c r="N79" s="86"/>
      <c r="O79" s="86"/>
      <c r="P79" s="86"/>
      <c r="Q79" s="86"/>
      <c r="R79" s="86"/>
      <c r="S79" s="86"/>
    </row>
    <row r="80" spans="1:19">
      <c r="A80" s="82"/>
      <c r="B80" s="82"/>
      <c r="C80" s="82"/>
      <c r="D80" s="82"/>
      <c r="E80" s="82"/>
      <c r="F80" s="82"/>
      <c r="G80" s="83"/>
      <c r="H80" s="82"/>
      <c r="I80" s="86"/>
      <c r="J80" s="86"/>
      <c r="K80" s="86"/>
      <c r="L80" s="86"/>
      <c r="M80" s="86"/>
      <c r="N80" s="86"/>
      <c r="O80" s="86"/>
      <c r="P80" s="86"/>
      <c r="Q80" s="86"/>
      <c r="R80" s="86"/>
      <c r="S80" s="86"/>
    </row>
    <row r="81" spans="1:19">
      <c r="A81" s="82"/>
      <c r="B81" s="82"/>
      <c r="C81" s="82"/>
      <c r="D81" s="82"/>
      <c r="E81" s="82"/>
      <c r="F81" s="82"/>
      <c r="G81" s="83"/>
      <c r="H81" s="82"/>
      <c r="I81" s="86"/>
      <c r="J81" s="86"/>
      <c r="K81" s="86"/>
      <c r="L81" s="86"/>
      <c r="M81" s="86"/>
      <c r="N81" s="86"/>
      <c r="O81" s="86"/>
      <c r="P81" s="86"/>
      <c r="Q81" s="86"/>
      <c r="R81" s="86"/>
      <c r="S81" s="86"/>
    </row>
    <row r="82" spans="1:19">
      <c r="A82" s="82"/>
      <c r="B82" s="82"/>
      <c r="C82" s="82"/>
      <c r="D82" s="82"/>
      <c r="E82" s="82"/>
      <c r="F82" s="82"/>
      <c r="G82" s="83"/>
      <c r="H82" s="82"/>
      <c r="I82" s="86"/>
      <c r="J82" s="86"/>
      <c r="K82" s="86"/>
      <c r="L82" s="86"/>
      <c r="M82" s="86"/>
      <c r="N82" s="86"/>
      <c r="O82" s="86"/>
      <c r="P82" s="86"/>
      <c r="Q82" s="86"/>
      <c r="R82" s="86"/>
      <c r="S82" s="86"/>
    </row>
    <row r="83" spans="1:19">
      <c r="A83" s="82"/>
      <c r="B83" s="82"/>
      <c r="C83" s="82"/>
      <c r="D83" s="82"/>
      <c r="E83" s="82"/>
      <c r="F83" s="82"/>
      <c r="G83" s="83"/>
      <c r="H83" s="82"/>
      <c r="I83" s="86"/>
      <c r="J83" s="86"/>
      <c r="K83" s="86"/>
      <c r="L83" s="86"/>
      <c r="M83" s="86"/>
      <c r="N83" s="86"/>
      <c r="O83" s="86"/>
      <c r="P83" s="86"/>
      <c r="Q83" s="86"/>
      <c r="R83" s="86"/>
      <c r="S83" s="86"/>
    </row>
    <row r="84" spans="1:19">
      <c r="A84" s="82"/>
      <c r="B84" s="82"/>
      <c r="C84" s="82"/>
      <c r="D84" s="82"/>
      <c r="E84" s="82"/>
      <c r="F84" s="82"/>
      <c r="G84" s="83"/>
      <c r="H84" s="82"/>
      <c r="I84" s="86"/>
      <c r="J84" s="86"/>
      <c r="K84" s="86"/>
      <c r="L84" s="86"/>
      <c r="M84" s="86"/>
      <c r="N84" s="86"/>
      <c r="O84" s="86"/>
      <c r="P84" s="86"/>
      <c r="Q84" s="86"/>
      <c r="R84" s="86"/>
      <c r="S84" s="86"/>
    </row>
    <row r="85" spans="1:19">
      <c r="A85" s="82"/>
      <c r="B85" s="82"/>
      <c r="C85" s="82"/>
      <c r="D85" s="82"/>
      <c r="E85" s="82"/>
      <c r="F85" s="82"/>
      <c r="G85" s="83"/>
      <c r="H85" s="82"/>
      <c r="I85" s="86"/>
      <c r="J85" s="86"/>
      <c r="K85" s="86"/>
      <c r="L85" s="86"/>
      <c r="M85" s="86"/>
      <c r="N85" s="86"/>
      <c r="O85" s="86"/>
      <c r="P85" s="86"/>
      <c r="Q85" s="86"/>
      <c r="R85" s="86"/>
      <c r="S85" s="86"/>
    </row>
    <row r="86" spans="1:19">
      <c r="A86" s="82"/>
      <c r="B86" s="82"/>
      <c r="C86" s="82"/>
      <c r="D86" s="82"/>
      <c r="E86" s="82"/>
      <c r="F86" s="82"/>
      <c r="G86" s="83"/>
      <c r="H86" s="82"/>
      <c r="I86" s="86"/>
      <c r="J86" s="86"/>
      <c r="K86" s="86"/>
      <c r="L86" s="86"/>
      <c r="M86" s="86"/>
      <c r="N86" s="86"/>
      <c r="O86" s="86"/>
      <c r="P86" s="86"/>
      <c r="Q86" s="86"/>
      <c r="R86" s="86"/>
      <c r="S86" s="86"/>
    </row>
    <row r="87" spans="1:19">
      <c r="A87" s="82"/>
      <c r="B87" s="82"/>
      <c r="C87" s="82"/>
      <c r="D87" s="82"/>
      <c r="E87" s="82"/>
      <c r="F87" s="82"/>
      <c r="G87" s="83"/>
      <c r="H87" s="82"/>
      <c r="I87" s="86"/>
      <c r="J87" s="86"/>
      <c r="K87" s="86"/>
      <c r="L87" s="86"/>
      <c r="M87" s="86"/>
      <c r="N87" s="86"/>
      <c r="O87" s="86"/>
      <c r="P87" s="86"/>
      <c r="Q87" s="86"/>
      <c r="R87" s="86"/>
      <c r="S87" s="86"/>
    </row>
    <row r="88" spans="1:19">
      <c r="A88" s="82"/>
      <c r="B88" s="82"/>
      <c r="C88" s="82"/>
      <c r="D88" s="82"/>
      <c r="E88" s="82"/>
      <c r="F88" s="82"/>
      <c r="G88" s="83"/>
      <c r="H88" s="82"/>
      <c r="I88" s="86"/>
      <c r="J88" s="86"/>
      <c r="K88" s="86"/>
      <c r="L88" s="86"/>
      <c r="M88" s="86"/>
      <c r="N88" s="86"/>
      <c r="O88" s="86"/>
      <c r="P88" s="86"/>
      <c r="Q88" s="86"/>
      <c r="R88" s="86"/>
      <c r="S88" s="86"/>
    </row>
    <row r="89" spans="1:19">
      <c r="A89" s="82"/>
      <c r="B89" s="82"/>
      <c r="C89" s="82"/>
      <c r="D89" s="82"/>
      <c r="E89" s="82"/>
      <c r="F89" s="82"/>
      <c r="G89" s="83"/>
      <c r="H89" s="82"/>
      <c r="I89" s="86"/>
      <c r="J89" s="86"/>
      <c r="K89" s="86"/>
      <c r="L89" s="86"/>
      <c r="M89" s="86"/>
      <c r="N89" s="86"/>
      <c r="O89" s="86"/>
      <c r="P89" s="86"/>
      <c r="Q89" s="86"/>
      <c r="R89" s="86"/>
      <c r="S89" s="86"/>
    </row>
    <row r="90" spans="1:19">
      <c r="A90" s="82"/>
      <c r="B90" s="82"/>
      <c r="C90" s="82"/>
      <c r="D90" s="82"/>
      <c r="E90" s="82"/>
      <c r="F90" s="82"/>
      <c r="G90" s="83"/>
      <c r="H90" s="82"/>
      <c r="I90" s="86"/>
      <c r="J90" s="86"/>
      <c r="K90" s="86"/>
      <c r="L90" s="86"/>
      <c r="M90" s="86"/>
      <c r="N90" s="86"/>
      <c r="O90" s="86"/>
      <c r="P90" s="86"/>
      <c r="Q90" s="86"/>
      <c r="R90" s="86"/>
      <c r="S90" s="86"/>
    </row>
    <row r="91" spans="1:19">
      <c r="A91" s="82"/>
      <c r="B91" s="82"/>
      <c r="C91" s="82"/>
      <c r="D91" s="82"/>
      <c r="E91" s="82"/>
      <c r="F91" s="82"/>
      <c r="G91" s="83"/>
      <c r="H91" s="82"/>
      <c r="I91" s="86"/>
      <c r="J91" s="86"/>
      <c r="K91" s="86"/>
      <c r="L91" s="86"/>
      <c r="M91" s="86"/>
      <c r="N91" s="86"/>
      <c r="O91" s="86"/>
      <c r="P91" s="86"/>
      <c r="Q91" s="86"/>
      <c r="R91" s="86"/>
      <c r="S91" s="86"/>
    </row>
    <row r="92" spans="1:19">
      <c r="A92" s="82"/>
      <c r="B92" s="82"/>
      <c r="C92" s="82"/>
      <c r="D92" s="82"/>
      <c r="E92" s="82"/>
      <c r="F92" s="82"/>
      <c r="G92" s="83"/>
      <c r="H92" s="82"/>
      <c r="I92" s="86"/>
      <c r="J92" s="86"/>
      <c r="K92" s="86"/>
      <c r="L92" s="86"/>
      <c r="M92" s="86"/>
      <c r="N92" s="86"/>
      <c r="O92" s="86"/>
      <c r="P92" s="86"/>
      <c r="Q92" s="86"/>
      <c r="R92" s="86"/>
      <c r="S92" s="86"/>
    </row>
    <row r="93" spans="1:19">
      <c r="A93" s="82"/>
      <c r="B93" s="82"/>
      <c r="C93" s="82"/>
      <c r="D93" s="82"/>
      <c r="E93" s="82"/>
      <c r="F93" s="82"/>
      <c r="G93" s="83"/>
      <c r="H93" s="82"/>
      <c r="I93" s="86"/>
      <c r="J93" s="86"/>
      <c r="K93" s="86"/>
      <c r="L93" s="86"/>
      <c r="M93" s="86"/>
      <c r="N93" s="86"/>
      <c r="O93" s="86"/>
      <c r="P93" s="86"/>
      <c r="Q93" s="86"/>
      <c r="R93" s="86"/>
      <c r="S93" s="86"/>
    </row>
    <row r="94" spans="1:19">
      <c r="A94" s="82"/>
      <c r="B94" s="82"/>
      <c r="C94" s="82"/>
      <c r="D94" s="82"/>
      <c r="E94" s="82"/>
      <c r="F94" s="82"/>
      <c r="G94" s="83"/>
      <c r="H94" s="82"/>
      <c r="I94" s="86"/>
      <c r="J94" s="86"/>
      <c r="K94" s="86"/>
      <c r="L94" s="86"/>
      <c r="M94" s="86"/>
      <c r="N94" s="86"/>
      <c r="O94" s="86"/>
      <c r="P94" s="86"/>
      <c r="Q94" s="86"/>
      <c r="R94" s="86"/>
      <c r="S94" s="86"/>
    </row>
    <row r="95" spans="1:19">
      <c r="A95" s="82"/>
      <c r="B95" s="82"/>
      <c r="C95" s="82"/>
      <c r="D95" s="82"/>
      <c r="E95" s="82"/>
      <c r="F95" s="82"/>
      <c r="G95" s="83"/>
      <c r="H95" s="82"/>
      <c r="I95" s="86"/>
      <c r="J95" s="86"/>
      <c r="K95" s="86"/>
      <c r="L95" s="86"/>
      <c r="M95" s="86"/>
      <c r="N95" s="86"/>
      <c r="O95" s="86"/>
      <c r="P95" s="86"/>
      <c r="Q95" s="86"/>
      <c r="R95" s="86"/>
      <c r="S95" s="86"/>
    </row>
    <row r="96" spans="1:19">
      <c r="A96" s="82"/>
      <c r="B96" s="82"/>
      <c r="C96" s="82"/>
      <c r="D96" s="82"/>
      <c r="E96" s="82"/>
      <c r="F96" s="82"/>
      <c r="G96" s="83"/>
      <c r="H96" s="82"/>
      <c r="I96" s="86"/>
      <c r="J96" s="86"/>
      <c r="K96" s="86"/>
      <c r="L96" s="86"/>
      <c r="M96" s="86"/>
      <c r="N96" s="86"/>
      <c r="O96" s="86"/>
      <c r="P96" s="86"/>
      <c r="Q96" s="86"/>
      <c r="R96" s="86"/>
      <c r="S96" s="86"/>
    </row>
    <row r="97" spans="1:19">
      <c r="A97" s="82"/>
      <c r="B97" s="82"/>
      <c r="C97" s="82"/>
      <c r="D97" s="82"/>
      <c r="E97" s="82"/>
      <c r="F97" s="82"/>
      <c r="G97" s="83"/>
      <c r="H97" s="82"/>
      <c r="I97" s="86"/>
      <c r="J97" s="86"/>
      <c r="K97" s="86"/>
      <c r="L97" s="86"/>
      <c r="M97" s="86"/>
      <c r="N97" s="86"/>
      <c r="O97" s="86"/>
      <c r="P97" s="86"/>
      <c r="Q97" s="86"/>
      <c r="R97" s="86"/>
      <c r="S97" s="86"/>
    </row>
    <row r="98" spans="1:19">
      <c r="A98" s="82"/>
      <c r="B98" s="82"/>
      <c r="C98" s="82"/>
      <c r="D98" s="82"/>
      <c r="E98" s="82"/>
      <c r="F98" s="82"/>
      <c r="G98" s="83"/>
      <c r="H98" s="82"/>
      <c r="I98" s="86"/>
      <c r="J98" s="86"/>
      <c r="K98" s="86"/>
      <c r="L98" s="86"/>
      <c r="M98" s="86"/>
      <c r="N98" s="86"/>
      <c r="O98" s="86"/>
      <c r="P98" s="86"/>
      <c r="Q98" s="86"/>
      <c r="R98" s="86"/>
      <c r="S98" s="86"/>
    </row>
    <row r="99" spans="1:19">
      <c r="A99" s="82"/>
      <c r="B99" s="82"/>
      <c r="C99" s="82"/>
      <c r="D99" s="82"/>
      <c r="E99" s="82"/>
      <c r="F99" s="82"/>
      <c r="G99" s="83"/>
      <c r="H99" s="82"/>
      <c r="I99" s="86"/>
      <c r="J99" s="86"/>
      <c r="K99" s="86"/>
      <c r="L99" s="86"/>
      <c r="M99" s="86"/>
      <c r="N99" s="86"/>
      <c r="O99" s="86"/>
      <c r="P99" s="86"/>
      <c r="Q99" s="86"/>
      <c r="R99" s="86"/>
      <c r="S99" s="86"/>
    </row>
    <row r="100" spans="1:19">
      <c r="A100" s="82"/>
      <c r="B100" s="82"/>
      <c r="C100" s="82"/>
      <c r="D100" s="82"/>
      <c r="E100" s="82"/>
      <c r="F100" s="82"/>
      <c r="G100" s="83"/>
      <c r="H100" s="82"/>
      <c r="I100" s="86"/>
      <c r="J100" s="86"/>
      <c r="K100" s="86"/>
      <c r="L100" s="86"/>
      <c r="M100" s="86"/>
      <c r="N100" s="86"/>
      <c r="O100" s="86"/>
      <c r="P100" s="86"/>
      <c r="Q100" s="86"/>
      <c r="R100" s="86"/>
      <c r="S100" s="86"/>
    </row>
    <row r="101" spans="1:19">
      <c r="A101" s="82"/>
      <c r="B101" s="82"/>
      <c r="C101" s="82"/>
      <c r="D101" s="82"/>
      <c r="E101" s="82"/>
      <c r="F101" s="82"/>
      <c r="G101" s="83"/>
      <c r="H101" s="82"/>
      <c r="I101" s="86"/>
      <c r="J101" s="86"/>
      <c r="K101" s="86"/>
      <c r="L101" s="86"/>
      <c r="M101" s="86"/>
      <c r="N101" s="86"/>
      <c r="O101" s="86"/>
      <c r="P101" s="86"/>
      <c r="Q101" s="86"/>
      <c r="R101" s="86"/>
      <c r="S101" s="86"/>
    </row>
    <row r="102" spans="1:19">
      <c r="A102" s="82"/>
      <c r="B102" s="82"/>
      <c r="C102" s="82"/>
      <c r="D102" s="82"/>
      <c r="E102" s="82"/>
      <c r="F102" s="82"/>
      <c r="G102" s="83"/>
      <c r="H102" s="82"/>
      <c r="I102" s="86"/>
      <c r="J102" s="86"/>
      <c r="K102" s="86"/>
      <c r="L102" s="86"/>
      <c r="M102" s="86"/>
      <c r="N102" s="86"/>
      <c r="O102" s="86"/>
      <c r="P102" s="86"/>
      <c r="Q102" s="86"/>
      <c r="R102" s="86"/>
      <c r="S102" s="86"/>
    </row>
    <row r="103" spans="1:19">
      <c r="A103" s="82"/>
      <c r="B103" s="82"/>
      <c r="C103" s="82"/>
      <c r="D103" s="82"/>
      <c r="E103" s="82"/>
      <c r="F103" s="82"/>
      <c r="G103" s="83"/>
      <c r="H103" s="82"/>
      <c r="I103" s="86"/>
      <c r="J103" s="86"/>
      <c r="K103" s="86"/>
      <c r="L103" s="86"/>
      <c r="M103" s="86"/>
      <c r="N103" s="86"/>
      <c r="O103" s="86"/>
      <c r="P103" s="86"/>
      <c r="Q103" s="86"/>
      <c r="R103" s="86"/>
      <c r="S103" s="86"/>
    </row>
    <row r="104" spans="1:19">
      <c r="A104" s="82"/>
      <c r="B104" s="82"/>
      <c r="C104" s="82"/>
      <c r="D104" s="82"/>
      <c r="E104" s="82"/>
      <c r="F104" s="82"/>
      <c r="G104" s="83"/>
      <c r="H104" s="82"/>
      <c r="I104" s="86"/>
      <c r="J104" s="86"/>
      <c r="K104" s="86"/>
      <c r="L104" s="86"/>
      <c r="M104" s="86"/>
      <c r="N104" s="86"/>
      <c r="O104" s="86"/>
      <c r="P104" s="86"/>
      <c r="Q104" s="86"/>
      <c r="R104" s="86"/>
      <c r="S104" s="86"/>
    </row>
    <row r="105" spans="1:19">
      <c r="A105" s="82"/>
      <c r="B105" s="82"/>
      <c r="C105" s="82"/>
      <c r="D105" s="82"/>
      <c r="E105" s="82"/>
      <c r="F105" s="82"/>
      <c r="G105" s="83"/>
      <c r="H105" s="82"/>
      <c r="I105" s="86"/>
      <c r="J105" s="86"/>
      <c r="K105" s="86"/>
      <c r="L105" s="86"/>
      <c r="M105" s="86"/>
      <c r="N105" s="86"/>
      <c r="O105" s="86"/>
      <c r="P105" s="86"/>
      <c r="Q105" s="86"/>
      <c r="R105" s="86"/>
      <c r="S105" s="86"/>
    </row>
    <row r="106" spans="1:19">
      <c r="A106" s="82"/>
      <c r="B106" s="82"/>
      <c r="C106" s="82"/>
      <c r="D106" s="82"/>
      <c r="E106" s="82"/>
      <c r="F106" s="82"/>
      <c r="G106" s="83"/>
      <c r="H106" s="82"/>
      <c r="I106" s="86"/>
      <c r="J106" s="86"/>
      <c r="K106" s="86"/>
      <c r="L106" s="86"/>
      <c r="M106" s="86"/>
      <c r="N106" s="86"/>
      <c r="O106" s="86"/>
      <c r="P106" s="86"/>
      <c r="Q106" s="86"/>
      <c r="R106" s="86"/>
      <c r="S106" s="86"/>
    </row>
    <row r="107" spans="1:19">
      <c r="A107" s="82"/>
      <c r="B107" s="82"/>
      <c r="C107" s="82"/>
      <c r="D107" s="82"/>
      <c r="E107" s="82"/>
      <c r="F107" s="82"/>
      <c r="G107" s="83"/>
      <c r="H107" s="82"/>
      <c r="I107" s="86"/>
      <c r="J107" s="86"/>
      <c r="K107" s="86"/>
      <c r="L107" s="86"/>
      <c r="M107" s="86"/>
      <c r="N107" s="86"/>
      <c r="O107" s="86"/>
      <c r="P107" s="86"/>
      <c r="Q107" s="86"/>
      <c r="R107" s="86"/>
      <c r="S107" s="86"/>
    </row>
    <row r="108" spans="1:19">
      <c r="A108" s="82"/>
      <c r="B108" s="82"/>
      <c r="C108" s="82"/>
      <c r="D108" s="82"/>
      <c r="E108" s="82"/>
      <c r="F108" s="82"/>
      <c r="G108" s="83"/>
      <c r="H108" s="82"/>
      <c r="I108" s="86"/>
      <c r="J108" s="86"/>
      <c r="K108" s="86"/>
      <c r="L108" s="86"/>
      <c r="M108" s="86"/>
      <c r="N108" s="86"/>
      <c r="O108" s="86"/>
      <c r="P108" s="86"/>
      <c r="Q108" s="86"/>
      <c r="R108" s="86"/>
      <c r="S108" s="86"/>
    </row>
    <row r="109" spans="1:19">
      <c r="A109" s="82"/>
      <c r="B109" s="82"/>
      <c r="C109" s="82"/>
      <c r="D109" s="82"/>
      <c r="E109" s="82"/>
      <c r="F109" s="82"/>
      <c r="G109" s="83"/>
      <c r="H109" s="82"/>
      <c r="I109" s="86"/>
      <c r="J109" s="86"/>
      <c r="K109" s="86"/>
      <c r="L109" s="86"/>
      <c r="M109" s="86"/>
      <c r="N109" s="86"/>
      <c r="O109" s="86"/>
      <c r="P109" s="86"/>
      <c r="Q109" s="86"/>
      <c r="R109" s="86"/>
      <c r="S109" s="86"/>
    </row>
    <row r="110" spans="1:19">
      <c r="A110" s="82"/>
      <c r="B110" s="82"/>
      <c r="C110" s="82"/>
      <c r="D110" s="82"/>
      <c r="E110" s="82"/>
      <c r="F110" s="82"/>
      <c r="G110" s="83"/>
      <c r="H110" s="82"/>
      <c r="I110" s="86"/>
      <c r="J110" s="86"/>
      <c r="K110" s="86"/>
      <c r="L110" s="86"/>
      <c r="M110" s="86"/>
      <c r="N110" s="86"/>
      <c r="O110" s="86"/>
      <c r="P110" s="86"/>
      <c r="Q110" s="86"/>
      <c r="R110" s="86"/>
      <c r="S110" s="86"/>
    </row>
    <row r="111" spans="1:19">
      <c r="A111" s="82"/>
      <c r="B111" s="82"/>
      <c r="C111" s="82"/>
      <c r="D111" s="82"/>
      <c r="E111" s="82"/>
      <c r="F111" s="82"/>
      <c r="G111" s="83"/>
      <c r="H111" s="82"/>
      <c r="I111" s="86"/>
      <c r="J111" s="86"/>
      <c r="K111" s="86"/>
      <c r="L111" s="86"/>
      <c r="M111" s="86"/>
      <c r="N111" s="86"/>
      <c r="O111" s="86"/>
      <c r="P111" s="86"/>
      <c r="Q111" s="86"/>
      <c r="R111" s="86"/>
      <c r="S111" s="86"/>
    </row>
    <row r="112" spans="1:19">
      <c r="A112" s="82"/>
      <c r="B112" s="82"/>
      <c r="C112" s="82"/>
      <c r="D112" s="82"/>
      <c r="E112" s="82"/>
      <c r="F112" s="82"/>
      <c r="G112" s="83"/>
      <c r="H112" s="82"/>
      <c r="I112" s="86"/>
      <c r="J112" s="86"/>
      <c r="K112" s="86"/>
      <c r="L112" s="86"/>
      <c r="M112" s="86"/>
      <c r="N112" s="86"/>
      <c r="O112" s="86"/>
      <c r="P112" s="86"/>
      <c r="Q112" s="86"/>
      <c r="R112" s="86"/>
      <c r="S112" s="86"/>
    </row>
    <row r="113" spans="1:19">
      <c r="A113" s="82"/>
      <c r="B113" s="82"/>
      <c r="C113" s="82"/>
      <c r="D113" s="82"/>
      <c r="E113" s="82"/>
      <c r="F113" s="82"/>
      <c r="G113" s="83"/>
      <c r="H113" s="82"/>
      <c r="I113" s="86"/>
      <c r="J113" s="86"/>
      <c r="K113" s="86"/>
      <c r="L113" s="86"/>
      <c r="M113" s="86"/>
      <c r="N113" s="86"/>
      <c r="O113" s="86"/>
      <c r="P113" s="86"/>
      <c r="Q113" s="86"/>
      <c r="R113" s="86"/>
      <c r="S113" s="86"/>
    </row>
    <row r="114" spans="1:19">
      <c r="A114" s="82"/>
      <c r="B114" s="82"/>
      <c r="C114" s="82"/>
      <c r="D114" s="82"/>
      <c r="E114" s="82"/>
      <c r="F114" s="82"/>
      <c r="G114" s="83"/>
      <c r="H114" s="82"/>
      <c r="I114" s="86"/>
      <c r="J114" s="86"/>
      <c r="K114" s="86"/>
      <c r="L114" s="86"/>
      <c r="M114" s="86"/>
      <c r="N114" s="86"/>
      <c r="O114" s="86"/>
      <c r="P114" s="86"/>
      <c r="Q114" s="86"/>
      <c r="R114" s="86"/>
      <c r="S114" s="86"/>
    </row>
    <row r="115" spans="1:19">
      <c r="A115" s="82"/>
      <c r="B115" s="82"/>
      <c r="C115" s="82"/>
      <c r="D115" s="82"/>
      <c r="E115" s="82"/>
      <c r="F115" s="82"/>
      <c r="G115" s="83"/>
      <c r="H115" s="82"/>
      <c r="I115" s="86"/>
      <c r="J115" s="86"/>
      <c r="K115" s="86"/>
      <c r="L115" s="86"/>
      <c r="M115" s="86"/>
      <c r="N115" s="86"/>
      <c r="O115" s="86"/>
      <c r="P115" s="86"/>
      <c r="Q115" s="86"/>
      <c r="R115" s="86"/>
      <c r="S115" s="86"/>
    </row>
    <row r="116" spans="1:19">
      <c r="A116" s="82"/>
      <c r="B116" s="82"/>
      <c r="C116" s="82"/>
      <c r="D116" s="82"/>
      <c r="E116" s="82"/>
      <c r="F116" s="82"/>
      <c r="G116" s="83"/>
      <c r="H116" s="82"/>
      <c r="I116" s="86"/>
      <c r="J116" s="86"/>
      <c r="K116" s="86"/>
      <c r="L116" s="86"/>
      <c r="M116" s="86"/>
      <c r="N116" s="86"/>
      <c r="O116" s="86"/>
      <c r="P116" s="86"/>
      <c r="Q116" s="86"/>
      <c r="R116" s="86"/>
      <c r="S116" s="86"/>
    </row>
    <row r="117" spans="1:19">
      <c r="A117" s="82"/>
      <c r="B117" s="82"/>
      <c r="C117" s="82"/>
      <c r="D117" s="82"/>
      <c r="E117" s="82"/>
      <c r="F117" s="82"/>
      <c r="G117" s="83"/>
      <c r="H117" s="82"/>
      <c r="I117" s="86"/>
      <c r="J117" s="86"/>
      <c r="K117" s="86"/>
      <c r="L117" s="86"/>
      <c r="M117" s="86"/>
      <c r="N117" s="86"/>
      <c r="O117" s="86"/>
      <c r="P117" s="86"/>
      <c r="Q117" s="86"/>
      <c r="R117" s="86"/>
      <c r="S117" s="86"/>
    </row>
    <row r="118" spans="1:19">
      <c r="A118" s="82"/>
      <c r="B118" s="82"/>
      <c r="C118" s="82"/>
      <c r="D118" s="82"/>
      <c r="E118" s="82"/>
      <c r="F118" s="82"/>
      <c r="G118" s="83"/>
      <c r="H118" s="82"/>
      <c r="I118" s="86"/>
      <c r="J118" s="86"/>
      <c r="K118" s="86"/>
      <c r="L118" s="86"/>
      <c r="M118" s="86"/>
      <c r="N118" s="86"/>
      <c r="O118" s="86"/>
      <c r="P118" s="86"/>
      <c r="Q118" s="86"/>
      <c r="R118" s="86"/>
      <c r="S118" s="86"/>
    </row>
    <row r="119" spans="1:19">
      <c r="A119" s="82"/>
      <c r="B119" s="82"/>
      <c r="C119" s="82"/>
      <c r="D119" s="82"/>
      <c r="E119" s="82"/>
      <c r="F119" s="82"/>
      <c r="G119" s="83"/>
      <c r="H119" s="82"/>
      <c r="I119" s="86"/>
      <c r="J119" s="86"/>
      <c r="K119" s="86"/>
      <c r="L119" s="86"/>
      <c r="M119" s="86"/>
      <c r="N119" s="86"/>
      <c r="O119" s="86"/>
      <c r="P119" s="86"/>
      <c r="Q119" s="86"/>
      <c r="R119" s="86"/>
      <c r="S119" s="86"/>
    </row>
    <row r="120" spans="1:19">
      <c r="A120" s="82"/>
      <c r="B120" s="82"/>
      <c r="C120" s="82"/>
      <c r="D120" s="82"/>
      <c r="E120" s="82"/>
      <c r="F120" s="82"/>
      <c r="G120" s="83"/>
      <c r="H120" s="82"/>
      <c r="I120" s="86"/>
      <c r="J120" s="86"/>
      <c r="K120" s="86"/>
      <c r="L120" s="86"/>
      <c r="M120" s="86"/>
      <c r="N120" s="86"/>
      <c r="O120" s="86"/>
      <c r="P120" s="86"/>
      <c r="Q120" s="86"/>
      <c r="R120" s="86"/>
      <c r="S120" s="86"/>
    </row>
    <row r="121" spans="1:19">
      <c r="A121" s="82"/>
      <c r="B121" s="82"/>
      <c r="C121" s="82"/>
      <c r="D121" s="82"/>
      <c r="E121" s="82"/>
      <c r="F121" s="82"/>
      <c r="G121" s="83"/>
      <c r="H121" s="82"/>
      <c r="I121" s="86"/>
      <c r="J121" s="86"/>
      <c r="K121" s="86"/>
      <c r="L121" s="86"/>
      <c r="M121" s="86"/>
      <c r="N121" s="86"/>
      <c r="O121" s="86"/>
      <c r="P121" s="86"/>
      <c r="Q121" s="86"/>
      <c r="R121" s="86"/>
      <c r="S121" s="86"/>
    </row>
    <row r="122" spans="1:19">
      <c r="A122" s="82"/>
      <c r="B122" s="82"/>
      <c r="C122" s="82"/>
      <c r="D122" s="82"/>
      <c r="E122" s="82"/>
      <c r="F122" s="82"/>
      <c r="G122" s="83"/>
      <c r="H122" s="82"/>
      <c r="I122" s="86"/>
      <c r="J122" s="86"/>
      <c r="K122" s="86"/>
      <c r="L122" s="86"/>
      <c r="M122" s="86"/>
      <c r="N122" s="86"/>
      <c r="O122" s="86"/>
      <c r="P122" s="86"/>
      <c r="Q122" s="86"/>
      <c r="R122" s="86"/>
      <c r="S122" s="86"/>
    </row>
    <row r="123" spans="1:19">
      <c r="A123" s="82"/>
      <c r="B123" s="82"/>
      <c r="C123" s="82"/>
      <c r="D123" s="82"/>
      <c r="E123" s="82"/>
      <c r="F123" s="82"/>
      <c r="G123" s="83"/>
      <c r="H123" s="82"/>
      <c r="I123" s="86"/>
      <c r="J123" s="86"/>
      <c r="K123" s="86"/>
      <c r="L123" s="86"/>
      <c r="M123" s="86"/>
      <c r="N123" s="86"/>
      <c r="O123" s="86"/>
      <c r="P123" s="86"/>
      <c r="Q123" s="86"/>
      <c r="R123" s="86"/>
      <c r="S123" s="86"/>
    </row>
    <row r="124" spans="1:19">
      <c r="A124" s="82"/>
      <c r="B124" s="82"/>
      <c r="C124" s="82"/>
      <c r="D124" s="82"/>
      <c r="E124" s="82"/>
      <c r="F124" s="82"/>
      <c r="G124" s="83"/>
      <c r="H124" s="82"/>
      <c r="I124" s="86"/>
      <c r="J124" s="86"/>
      <c r="K124" s="86"/>
      <c r="L124" s="86"/>
      <c r="M124" s="86"/>
      <c r="N124" s="86"/>
      <c r="O124" s="86"/>
      <c r="P124" s="86"/>
      <c r="Q124" s="86"/>
      <c r="R124" s="86"/>
      <c r="S124" s="86"/>
    </row>
    <row r="125" spans="1:19">
      <c r="A125" s="82"/>
      <c r="B125" s="82"/>
      <c r="C125" s="82"/>
      <c r="D125" s="82"/>
      <c r="E125" s="82"/>
      <c r="F125" s="82"/>
      <c r="G125" s="83"/>
      <c r="H125" s="82"/>
      <c r="I125" s="86"/>
      <c r="J125" s="86"/>
      <c r="K125" s="86"/>
      <c r="L125" s="86"/>
      <c r="M125" s="86"/>
      <c r="N125" s="86"/>
      <c r="O125" s="86"/>
      <c r="P125" s="86"/>
      <c r="Q125" s="86"/>
      <c r="R125" s="86"/>
      <c r="S125" s="86"/>
    </row>
    <row r="126" spans="1:19">
      <c r="A126" s="82"/>
      <c r="B126" s="82"/>
      <c r="C126" s="82"/>
      <c r="D126" s="82"/>
      <c r="E126" s="82"/>
      <c r="F126" s="82"/>
      <c r="G126" s="83"/>
      <c r="H126" s="82"/>
      <c r="I126" s="86"/>
      <c r="J126" s="86"/>
      <c r="K126" s="86"/>
      <c r="L126" s="86"/>
      <c r="M126" s="86"/>
      <c r="N126" s="86"/>
      <c r="O126" s="86"/>
      <c r="P126" s="86"/>
      <c r="Q126" s="86"/>
      <c r="R126" s="86"/>
      <c r="S126" s="86"/>
    </row>
    <row r="127" spans="1:19">
      <c r="A127" s="82"/>
      <c r="B127" s="82"/>
      <c r="C127" s="82"/>
      <c r="D127" s="82"/>
      <c r="E127" s="82"/>
      <c r="F127" s="82"/>
      <c r="G127" s="83"/>
      <c r="H127" s="82"/>
      <c r="I127" s="86"/>
      <c r="J127" s="86"/>
      <c r="K127" s="86"/>
      <c r="L127" s="86"/>
      <c r="M127" s="86"/>
      <c r="N127" s="86"/>
      <c r="O127" s="86"/>
      <c r="P127" s="86"/>
      <c r="Q127" s="86"/>
      <c r="R127" s="86"/>
      <c r="S127" s="86"/>
    </row>
    <row r="128" spans="1:19">
      <c r="A128" s="82"/>
      <c r="B128" s="82"/>
      <c r="C128" s="82"/>
      <c r="D128" s="82"/>
      <c r="E128" s="82"/>
      <c r="F128" s="82"/>
      <c r="G128" s="83"/>
      <c r="H128" s="82"/>
      <c r="I128" s="86"/>
      <c r="J128" s="86"/>
      <c r="K128" s="86"/>
      <c r="L128" s="86"/>
      <c r="M128" s="86"/>
      <c r="N128" s="86"/>
      <c r="O128" s="86"/>
      <c r="P128" s="86"/>
      <c r="Q128" s="86"/>
      <c r="R128" s="86"/>
      <c r="S128" s="86"/>
    </row>
    <row r="129" spans="1:19">
      <c r="A129" s="82"/>
      <c r="B129" s="82"/>
      <c r="C129" s="82"/>
      <c r="D129" s="82"/>
      <c r="E129" s="82"/>
      <c r="F129" s="82"/>
      <c r="G129" s="83"/>
      <c r="H129" s="82"/>
      <c r="I129" s="86"/>
      <c r="J129" s="86"/>
      <c r="K129" s="86"/>
      <c r="L129" s="86"/>
      <c r="M129" s="86"/>
      <c r="N129" s="86"/>
      <c r="O129" s="86"/>
      <c r="P129" s="86"/>
      <c r="Q129" s="86"/>
      <c r="R129" s="86"/>
      <c r="S129" s="86"/>
    </row>
    <row r="130" spans="1:19">
      <c r="A130" s="82"/>
      <c r="B130" s="82"/>
      <c r="C130" s="82"/>
      <c r="D130" s="82"/>
      <c r="E130" s="82"/>
      <c r="F130" s="82"/>
      <c r="G130" s="83"/>
      <c r="H130" s="82"/>
      <c r="I130" s="86"/>
      <c r="J130" s="86"/>
      <c r="K130" s="86"/>
      <c r="L130" s="86"/>
      <c r="M130" s="86"/>
      <c r="N130" s="86"/>
      <c r="O130" s="86"/>
      <c r="P130" s="86"/>
      <c r="Q130" s="86"/>
      <c r="R130" s="86"/>
      <c r="S130" s="86"/>
    </row>
    <row r="131" spans="1:19">
      <c r="A131" s="82"/>
      <c r="B131" s="82"/>
      <c r="C131" s="82"/>
      <c r="D131" s="82"/>
      <c r="E131" s="82"/>
      <c r="F131" s="82"/>
      <c r="G131" s="83"/>
      <c r="H131" s="82"/>
      <c r="I131" s="86"/>
      <c r="J131" s="86"/>
      <c r="K131" s="86"/>
      <c r="L131" s="86"/>
      <c r="M131" s="86"/>
      <c r="N131" s="86"/>
      <c r="O131" s="86"/>
      <c r="P131" s="86"/>
      <c r="Q131" s="86"/>
      <c r="R131" s="86"/>
      <c r="S131" s="86"/>
    </row>
    <row r="132" spans="1:19">
      <c r="A132" s="82"/>
      <c r="B132" s="82"/>
      <c r="C132" s="82"/>
      <c r="D132" s="82"/>
      <c r="E132" s="82"/>
      <c r="F132" s="82"/>
      <c r="G132" s="83"/>
      <c r="H132" s="82"/>
      <c r="I132" s="86"/>
      <c r="J132" s="86"/>
      <c r="K132" s="86"/>
      <c r="L132" s="86"/>
      <c r="M132" s="86"/>
      <c r="N132" s="86"/>
      <c r="O132" s="86"/>
      <c r="P132" s="86"/>
      <c r="Q132" s="86"/>
      <c r="R132" s="86"/>
      <c r="S132" s="86"/>
    </row>
    <row r="133" spans="1:19">
      <c r="A133" s="82"/>
      <c r="B133" s="82"/>
      <c r="C133" s="82"/>
      <c r="D133" s="82"/>
      <c r="E133" s="82"/>
      <c r="F133" s="82"/>
      <c r="G133" s="83"/>
      <c r="H133" s="82"/>
      <c r="I133" s="86"/>
      <c r="J133" s="86"/>
      <c r="K133" s="86"/>
      <c r="L133" s="86"/>
      <c r="M133" s="86"/>
      <c r="N133" s="86"/>
      <c r="O133" s="86"/>
      <c r="P133" s="86"/>
      <c r="Q133" s="86"/>
      <c r="R133" s="86"/>
      <c r="S133" s="86"/>
    </row>
    <row r="134" spans="1:19">
      <c r="A134" s="82"/>
      <c r="B134" s="82"/>
      <c r="C134" s="82"/>
      <c r="D134" s="82"/>
      <c r="E134" s="82"/>
      <c r="F134" s="82"/>
      <c r="G134" s="83"/>
      <c r="H134" s="82"/>
      <c r="I134" s="86"/>
      <c r="J134" s="86"/>
      <c r="K134" s="86"/>
      <c r="L134" s="86"/>
      <c r="M134" s="86"/>
      <c r="N134" s="86"/>
      <c r="O134" s="86"/>
      <c r="P134" s="86"/>
      <c r="Q134" s="86"/>
      <c r="R134" s="86"/>
      <c r="S134" s="86"/>
    </row>
    <row r="135" spans="1:19">
      <c r="A135" s="82"/>
      <c r="B135" s="82"/>
      <c r="C135" s="82"/>
      <c r="D135" s="82"/>
      <c r="E135" s="82"/>
      <c r="F135" s="82"/>
      <c r="G135" s="83"/>
      <c r="H135" s="82"/>
      <c r="I135" s="86"/>
      <c r="J135" s="86"/>
      <c r="K135" s="86"/>
      <c r="L135" s="86"/>
      <c r="M135" s="86"/>
      <c r="N135" s="86"/>
      <c r="O135" s="86"/>
      <c r="P135" s="86"/>
      <c r="Q135" s="86"/>
      <c r="R135" s="86"/>
      <c r="S135" s="86"/>
    </row>
    <row r="136" spans="1:19">
      <c r="A136" s="82"/>
      <c r="B136" s="82"/>
      <c r="C136" s="82"/>
      <c r="D136" s="82"/>
      <c r="E136" s="82"/>
      <c r="F136" s="82"/>
      <c r="G136" s="83"/>
      <c r="H136" s="82"/>
      <c r="I136" s="86"/>
      <c r="J136" s="86"/>
      <c r="K136" s="86"/>
      <c r="L136" s="86"/>
      <c r="M136" s="86"/>
      <c r="N136" s="86"/>
      <c r="O136" s="86"/>
      <c r="P136" s="86"/>
      <c r="Q136" s="86"/>
      <c r="R136" s="86"/>
      <c r="S136" s="86"/>
    </row>
    <row r="137" spans="1:19">
      <c r="A137" s="82"/>
      <c r="B137" s="82"/>
      <c r="C137" s="82"/>
      <c r="D137" s="82"/>
      <c r="E137" s="82"/>
      <c r="F137" s="82"/>
      <c r="G137" s="83"/>
      <c r="H137" s="82"/>
      <c r="I137" s="86"/>
      <c r="J137" s="86"/>
      <c r="K137" s="86"/>
      <c r="L137" s="86"/>
      <c r="M137" s="86"/>
      <c r="N137" s="86"/>
      <c r="O137" s="86"/>
      <c r="P137" s="86"/>
      <c r="Q137" s="86"/>
      <c r="R137" s="86"/>
      <c r="S137" s="86"/>
    </row>
    <row r="138" spans="1:19">
      <c r="A138" s="82"/>
      <c r="B138" s="82"/>
      <c r="C138" s="82"/>
      <c r="D138" s="82"/>
      <c r="E138" s="82"/>
      <c r="F138" s="82"/>
      <c r="G138" s="83"/>
      <c r="H138" s="82"/>
      <c r="I138" s="86"/>
      <c r="J138" s="86"/>
      <c r="K138" s="86"/>
      <c r="L138" s="86"/>
      <c r="M138" s="86"/>
      <c r="N138" s="86"/>
      <c r="O138" s="86"/>
      <c r="P138" s="86"/>
      <c r="Q138" s="86"/>
      <c r="R138" s="86"/>
      <c r="S138" s="86"/>
    </row>
    <row r="139" spans="1:19">
      <c r="A139" s="82"/>
      <c r="B139" s="82"/>
      <c r="C139" s="82"/>
      <c r="D139" s="82"/>
      <c r="E139" s="82"/>
      <c r="F139" s="82"/>
      <c r="G139" s="83"/>
      <c r="H139" s="82"/>
      <c r="I139" s="86"/>
      <c r="J139" s="86"/>
      <c r="K139" s="86"/>
      <c r="L139" s="86"/>
      <c r="M139" s="86"/>
      <c r="N139" s="86"/>
      <c r="O139" s="86"/>
      <c r="P139" s="86"/>
      <c r="Q139" s="86"/>
      <c r="R139" s="86"/>
      <c r="S139" s="86"/>
    </row>
    <row r="140" spans="1:19">
      <c r="A140" s="82"/>
      <c r="B140" s="82"/>
      <c r="C140" s="82"/>
      <c r="D140" s="82"/>
      <c r="E140" s="82"/>
      <c r="F140" s="82"/>
      <c r="G140" s="83"/>
      <c r="H140" s="82"/>
      <c r="I140" s="86"/>
      <c r="J140" s="86"/>
      <c r="K140" s="86"/>
      <c r="L140" s="86"/>
      <c r="M140" s="86"/>
      <c r="N140" s="86"/>
      <c r="O140" s="86"/>
      <c r="P140" s="86"/>
      <c r="Q140" s="86"/>
      <c r="R140" s="86"/>
      <c r="S140" s="86"/>
    </row>
    <row r="141" spans="1:19">
      <c r="A141" s="82"/>
      <c r="B141" s="82"/>
      <c r="C141" s="82"/>
      <c r="D141" s="82"/>
      <c r="E141" s="82"/>
      <c r="F141" s="82"/>
      <c r="G141" s="83"/>
      <c r="H141" s="82"/>
      <c r="I141" s="86"/>
      <c r="J141" s="86"/>
      <c r="K141" s="86"/>
      <c r="L141" s="86"/>
      <c r="M141" s="86"/>
      <c r="N141" s="86"/>
      <c r="O141" s="86"/>
      <c r="P141" s="86"/>
      <c r="Q141" s="86"/>
      <c r="R141" s="86"/>
      <c r="S141" s="86"/>
    </row>
    <row r="142" spans="1:19">
      <c r="A142" s="82"/>
      <c r="B142" s="82"/>
      <c r="C142" s="82"/>
      <c r="D142" s="82"/>
      <c r="E142" s="82"/>
      <c r="F142" s="82"/>
      <c r="G142" s="83"/>
      <c r="H142" s="82"/>
      <c r="I142" s="86"/>
      <c r="J142" s="86"/>
      <c r="K142" s="86"/>
      <c r="L142" s="86"/>
      <c r="M142" s="86"/>
      <c r="N142" s="86"/>
      <c r="O142" s="86"/>
      <c r="P142" s="86"/>
      <c r="Q142" s="86"/>
      <c r="R142" s="86"/>
      <c r="S142" s="86"/>
    </row>
    <row r="143" spans="1:19">
      <c r="A143" s="82"/>
      <c r="B143" s="82"/>
      <c r="C143" s="82"/>
      <c r="D143" s="82"/>
      <c r="E143" s="82"/>
      <c r="F143" s="82"/>
      <c r="G143" s="83"/>
      <c r="H143" s="82"/>
      <c r="I143" s="86"/>
      <c r="J143" s="86"/>
      <c r="K143" s="86"/>
      <c r="L143" s="86"/>
      <c r="M143" s="86"/>
      <c r="N143" s="86"/>
      <c r="O143" s="86"/>
      <c r="P143" s="86"/>
      <c r="Q143" s="86"/>
      <c r="R143" s="86"/>
      <c r="S143" s="86"/>
    </row>
    <row r="144" spans="1:19">
      <c r="A144" s="82"/>
      <c r="B144" s="82"/>
      <c r="C144" s="82"/>
      <c r="D144" s="82"/>
      <c r="E144" s="82"/>
      <c r="F144" s="82"/>
      <c r="G144" s="83"/>
      <c r="H144" s="82"/>
      <c r="I144" s="86"/>
      <c r="J144" s="86"/>
      <c r="K144" s="86"/>
      <c r="L144" s="86"/>
      <c r="M144" s="86"/>
      <c r="N144" s="86"/>
      <c r="O144" s="86"/>
      <c r="P144" s="86"/>
      <c r="Q144" s="86"/>
      <c r="R144" s="86"/>
      <c r="S144" s="86"/>
    </row>
    <row r="145" spans="1:19">
      <c r="A145" s="82"/>
      <c r="B145" s="82"/>
      <c r="C145" s="82"/>
      <c r="D145" s="82"/>
      <c r="E145" s="82"/>
      <c r="F145" s="82"/>
      <c r="G145" s="83"/>
      <c r="H145" s="82"/>
      <c r="I145" s="86"/>
      <c r="J145" s="86"/>
      <c r="K145" s="86"/>
      <c r="L145" s="86"/>
      <c r="M145" s="86"/>
      <c r="N145" s="86"/>
      <c r="O145" s="86"/>
      <c r="P145" s="86"/>
      <c r="Q145" s="86"/>
      <c r="R145" s="86"/>
      <c r="S145" s="86"/>
    </row>
    <row r="146" spans="1:19">
      <c r="A146" s="82"/>
      <c r="B146" s="82"/>
      <c r="C146" s="82"/>
      <c r="D146" s="82"/>
      <c r="E146" s="82"/>
      <c r="F146" s="82"/>
      <c r="G146" s="83"/>
      <c r="H146" s="82"/>
      <c r="I146" s="86"/>
      <c r="J146" s="86"/>
      <c r="K146" s="86"/>
      <c r="L146" s="86"/>
      <c r="M146" s="86"/>
      <c r="N146" s="86"/>
      <c r="O146" s="86"/>
      <c r="P146" s="86"/>
      <c r="Q146" s="86"/>
      <c r="R146" s="86"/>
      <c r="S146" s="86"/>
    </row>
    <row r="147" spans="1:19">
      <c r="A147" s="82"/>
      <c r="B147" s="82"/>
      <c r="C147" s="82"/>
      <c r="D147" s="82"/>
      <c r="E147" s="82"/>
      <c r="F147" s="82"/>
      <c r="G147" s="83"/>
      <c r="H147" s="82"/>
      <c r="I147" s="86"/>
      <c r="J147" s="86"/>
      <c r="K147" s="86"/>
      <c r="L147" s="86"/>
      <c r="M147" s="86"/>
      <c r="N147" s="86"/>
      <c r="O147" s="86"/>
      <c r="P147" s="86"/>
      <c r="Q147" s="86"/>
      <c r="R147" s="86"/>
      <c r="S147" s="86"/>
    </row>
    <row r="148" spans="1:19">
      <c r="A148" s="82"/>
      <c r="B148" s="82"/>
      <c r="C148" s="82"/>
      <c r="D148" s="82"/>
      <c r="E148" s="82"/>
      <c r="F148" s="82"/>
      <c r="G148" s="83"/>
      <c r="H148" s="82"/>
      <c r="I148" s="86"/>
      <c r="J148" s="86"/>
      <c r="K148" s="86"/>
      <c r="L148" s="86"/>
      <c r="M148" s="86"/>
      <c r="N148" s="86"/>
      <c r="O148" s="86"/>
      <c r="P148" s="86"/>
      <c r="Q148" s="86"/>
      <c r="R148" s="86"/>
      <c r="S148" s="86"/>
    </row>
    <row r="149" spans="1:19">
      <c r="A149" s="82"/>
      <c r="B149" s="82"/>
      <c r="C149" s="82"/>
      <c r="D149" s="82"/>
      <c r="E149" s="82"/>
      <c r="F149" s="82"/>
      <c r="G149" s="83"/>
      <c r="H149" s="82"/>
      <c r="I149" s="86"/>
      <c r="J149" s="86"/>
      <c r="K149" s="86"/>
      <c r="L149" s="86"/>
      <c r="M149" s="86"/>
      <c r="N149" s="86"/>
      <c r="O149" s="86"/>
      <c r="P149" s="86"/>
      <c r="Q149" s="86"/>
      <c r="R149" s="86"/>
      <c r="S149" s="86"/>
    </row>
    <row r="150" spans="1:19">
      <c r="A150" s="82"/>
      <c r="B150" s="82"/>
      <c r="C150" s="82"/>
      <c r="D150" s="82"/>
      <c r="E150" s="82"/>
      <c r="F150" s="82"/>
      <c r="G150" s="83"/>
      <c r="H150" s="82"/>
      <c r="I150" s="86"/>
      <c r="J150" s="86"/>
      <c r="K150" s="86"/>
      <c r="L150" s="86"/>
      <c r="M150" s="86"/>
      <c r="N150" s="86"/>
      <c r="O150" s="86"/>
      <c r="P150" s="86"/>
      <c r="Q150" s="86"/>
      <c r="R150" s="86"/>
      <c r="S150" s="86"/>
    </row>
    <row r="151" spans="1:19">
      <c r="A151" s="82"/>
      <c r="B151" s="82"/>
      <c r="C151" s="82"/>
      <c r="D151" s="82"/>
      <c r="E151" s="82"/>
      <c r="F151" s="82"/>
      <c r="G151" s="83"/>
      <c r="H151" s="82"/>
      <c r="I151" s="86"/>
      <c r="J151" s="86"/>
      <c r="K151" s="86"/>
      <c r="L151" s="86"/>
      <c r="M151" s="86"/>
      <c r="N151" s="86"/>
      <c r="O151" s="86"/>
      <c r="P151" s="86"/>
      <c r="Q151" s="86"/>
      <c r="R151" s="86"/>
      <c r="S151" s="86"/>
    </row>
    <row r="152" spans="1:19">
      <c r="A152" s="82"/>
      <c r="B152" s="82"/>
      <c r="C152" s="82"/>
      <c r="D152" s="82"/>
      <c r="E152" s="82"/>
      <c r="F152" s="82"/>
      <c r="G152" s="83"/>
      <c r="H152" s="82"/>
      <c r="I152" s="86"/>
      <c r="J152" s="86"/>
      <c r="K152" s="86"/>
      <c r="L152" s="86"/>
      <c r="M152" s="86"/>
      <c r="N152" s="86"/>
      <c r="O152" s="86"/>
      <c r="P152" s="86"/>
      <c r="Q152" s="86"/>
      <c r="R152" s="86"/>
      <c r="S152" s="86"/>
    </row>
    <row r="153" spans="1:19">
      <c r="A153" s="82"/>
      <c r="B153" s="82"/>
      <c r="C153" s="82"/>
      <c r="D153" s="82"/>
      <c r="E153" s="82"/>
      <c r="F153" s="82"/>
      <c r="G153" s="83"/>
      <c r="H153" s="82"/>
      <c r="I153" s="86"/>
      <c r="J153" s="86"/>
      <c r="K153" s="86"/>
      <c r="L153" s="86"/>
      <c r="M153" s="86"/>
      <c r="N153" s="86"/>
      <c r="O153" s="86"/>
      <c r="P153" s="86"/>
      <c r="Q153" s="86"/>
      <c r="R153" s="86"/>
      <c r="S153" s="86"/>
    </row>
    <row r="154" spans="1:19">
      <c r="A154" s="82"/>
      <c r="B154" s="82"/>
      <c r="C154" s="82"/>
      <c r="D154" s="82"/>
      <c r="E154" s="82"/>
      <c r="F154" s="82"/>
      <c r="G154" s="83"/>
      <c r="H154" s="82"/>
      <c r="I154" s="86"/>
      <c r="J154" s="86"/>
      <c r="K154" s="86"/>
      <c r="L154" s="86"/>
      <c r="M154" s="86"/>
      <c r="N154" s="86"/>
      <c r="O154" s="86"/>
      <c r="P154" s="86"/>
      <c r="Q154" s="86"/>
      <c r="R154" s="86"/>
      <c r="S154" s="86"/>
    </row>
    <row r="155" spans="1:19">
      <c r="A155" s="82"/>
      <c r="B155" s="82"/>
      <c r="C155" s="82"/>
      <c r="D155" s="82"/>
      <c r="E155" s="82"/>
      <c r="F155" s="82"/>
      <c r="G155" s="83"/>
      <c r="H155" s="82"/>
      <c r="I155" s="86"/>
      <c r="J155" s="86"/>
      <c r="K155" s="86"/>
      <c r="L155" s="86"/>
      <c r="M155" s="86"/>
      <c r="N155" s="86"/>
      <c r="O155" s="86"/>
      <c r="P155" s="86"/>
      <c r="Q155" s="86"/>
      <c r="R155" s="86"/>
      <c r="S155" s="86"/>
    </row>
    <row r="156" spans="1:19">
      <c r="A156" s="82"/>
      <c r="B156" s="82"/>
      <c r="C156" s="82"/>
      <c r="D156" s="82"/>
      <c r="E156" s="82"/>
      <c r="F156" s="82"/>
      <c r="G156" s="83"/>
      <c r="H156" s="82"/>
      <c r="I156" s="86"/>
      <c r="J156" s="86"/>
      <c r="K156" s="86"/>
      <c r="L156" s="86"/>
      <c r="M156" s="86"/>
      <c r="N156" s="86"/>
      <c r="O156" s="86"/>
      <c r="P156" s="86"/>
      <c r="Q156" s="86"/>
      <c r="R156" s="86"/>
      <c r="S156" s="86"/>
    </row>
    <row r="157" spans="1:19">
      <c r="A157" s="82"/>
      <c r="B157" s="82"/>
      <c r="C157" s="82"/>
      <c r="D157" s="82"/>
      <c r="E157" s="82"/>
      <c r="F157" s="82"/>
      <c r="G157" s="83"/>
      <c r="H157" s="82"/>
      <c r="I157" s="86"/>
      <c r="J157" s="86"/>
      <c r="K157" s="86"/>
      <c r="L157" s="86"/>
      <c r="M157" s="86"/>
      <c r="N157" s="86"/>
      <c r="O157" s="86"/>
      <c r="P157" s="86"/>
      <c r="Q157" s="86"/>
      <c r="R157" s="86"/>
      <c r="S157" s="86"/>
    </row>
    <row r="158" spans="1:19">
      <c r="A158" s="82"/>
      <c r="B158" s="82"/>
      <c r="C158" s="82"/>
      <c r="D158" s="82"/>
      <c r="E158" s="82"/>
      <c r="F158" s="82"/>
      <c r="G158" s="83"/>
      <c r="H158" s="82"/>
      <c r="I158" s="86"/>
      <c r="J158" s="86"/>
      <c r="K158" s="86"/>
      <c r="L158" s="86"/>
      <c r="M158" s="86"/>
      <c r="N158" s="86"/>
      <c r="O158" s="86"/>
      <c r="P158" s="86"/>
      <c r="Q158" s="86"/>
      <c r="R158" s="86"/>
      <c r="S158" s="86"/>
    </row>
    <row r="159" spans="1:19">
      <c r="A159" s="82"/>
      <c r="B159" s="82"/>
      <c r="C159" s="82"/>
      <c r="D159" s="82"/>
      <c r="E159" s="82"/>
      <c r="F159" s="82"/>
      <c r="G159" s="83"/>
      <c r="H159" s="82"/>
      <c r="I159" s="86"/>
      <c r="J159" s="86"/>
      <c r="K159" s="86"/>
      <c r="L159" s="86"/>
      <c r="M159" s="86"/>
      <c r="N159" s="86"/>
      <c r="O159" s="86"/>
      <c r="P159" s="86"/>
      <c r="Q159" s="86"/>
      <c r="R159" s="86"/>
      <c r="S159" s="86"/>
    </row>
    <row r="160" spans="1:19">
      <c r="A160" s="82"/>
      <c r="B160" s="82"/>
      <c r="C160" s="82"/>
      <c r="D160" s="82"/>
      <c r="E160" s="82"/>
      <c r="F160" s="82"/>
      <c r="G160" s="83"/>
      <c r="H160" s="82"/>
      <c r="I160" s="86"/>
      <c r="J160" s="86"/>
      <c r="K160" s="86"/>
      <c r="L160" s="86"/>
      <c r="M160" s="86"/>
      <c r="N160" s="86"/>
      <c r="O160" s="86"/>
      <c r="P160" s="86"/>
      <c r="Q160" s="86"/>
      <c r="R160" s="86"/>
      <c r="S160" s="86"/>
    </row>
    <row r="161" spans="1:19">
      <c r="A161" s="82"/>
      <c r="B161" s="82"/>
      <c r="C161" s="82"/>
      <c r="D161" s="82"/>
      <c r="E161" s="82"/>
      <c r="F161" s="82"/>
      <c r="G161" s="83"/>
      <c r="H161" s="82"/>
      <c r="I161" s="86"/>
      <c r="J161" s="86"/>
      <c r="K161" s="86"/>
      <c r="L161" s="86"/>
      <c r="M161" s="86"/>
      <c r="N161" s="86"/>
      <c r="O161" s="86"/>
      <c r="P161" s="86"/>
      <c r="Q161" s="86"/>
      <c r="R161" s="86"/>
      <c r="S161" s="86"/>
    </row>
    <row r="162" spans="1:19">
      <c r="A162" s="82"/>
      <c r="B162" s="82"/>
      <c r="C162" s="82"/>
      <c r="D162" s="82"/>
      <c r="E162" s="82"/>
      <c r="F162" s="82"/>
      <c r="G162" s="83"/>
      <c r="H162" s="82"/>
      <c r="I162" s="86"/>
      <c r="J162" s="86"/>
      <c r="K162" s="86"/>
      <c r="L162" s="86"/>
      <c r="M162" s="86"/>
      <c r="N162" s="86"/>
      <c r="O162" s="86"/>
      <c r="P162" s="86"/>
      <c r="Q162" s="86"/>
      <c r="R162" s="86"/>
      <c r="S162" s="86"/>
    </row>
    <row r="163" spans="1:19">
      <c r="A163" s="82"/>
      <c r="B163" s="82"/>
      <c r="C163" s="82"/>
      <c r="D163" s="82"/>
      <c r="E163" s="82"/>
      <c r="F163" s="82"/>
      <c r="G163" s="83"/>
      <c r="H163" s="82"/>
      <c r="I163" s="86"/>
      <c r="J163" s="86"/>
      <c r="K163" s="86"/>
      <c r="L163" s="86"/>
      <c r="M163" s="86"/>
      <c r="N163" s="86"/>
      <c r="O163" s="86"/>
      <c r="P163" s="86"/>
      <c r="Q163" s="86"/>
      <c r="R163" s="86"/>
      <c r="S163" s="86"/>
    </row>
    <row r="164" spans="1:19">
      <c r="A164" s="82"/>
      <c r="B164" s="82"/>
      <c r="C164" s="82"/>
      <c r="D164" s="82"/>
      <c r="E164" s="82"/>
      <c r="F164" s="82"/>
      <c r="G164" s="83"/>
      <c r="H164" s="82"/>
      <c r="I164" s="86"/>
      <c r="J164" s="86"/>
      <c r="K164" s="86"/>
      <c r="L164" s="86"/>
      <c r="M164" s="86"/>
      <c r="N164" s="86"/>
      <c r="O164" s="86"/>
      <c r="P164" s="86"/>
      <c r="Q164" s="86"/>
      <c r="R164" s="86"/>
      <c r="S164" s="86"/>
    </row>
    <row r="165" spans="1:19">
      <c r="A165" s="82"/>
      <c r="B165" s="82"/>
      <c r="C165" s="82"/>
      <c r="D165" s="82"/>
      <c r="E165" s="82"/>
      <c r="F165" s="82"/>
      <c r="G165" s="83"/>
      <c r="H165" s="82"/>
      <c r="I165" s="86"/>
      <c r="J165" s="86"/>
      <c r="K165" s="86"/>
      <c r="L165" s="86"/>
      <c r="M165" s="86"/>
      <c r="N165" s="86"/>
      <c r="O165" s="86"/>
      <c r="P165" s="86"/>
      <c r="Q165" s="86"/>
      <c r="R165" s="86"/>
      <c r="S165" s="86"/>
    </row>
    <row r="166" spans="1:19">
      <c r="A166" s="82"/>
      <c r="B166" s="82"/>
      <c r="C166" s="82"/>
      <c r="D166" s="82"/>
      <c r="E166" s="82"/>
      <c r="F166" s="82"/>
      <c r="G166" s="83"/>
      <c r="H166" s="82"/>
      <c r="I166" s="86"/>
      <c r="J166" s="86"/>
      <c r="K166" s="86"/>
      <c r="L166" s="86"/>
      <c r="M166" s="86"/>
      <c r="N166" s="86"/>
      <c r="O166" s="86"/>
      <c r="P166" s="86"/>
      <c r="Q166" s="86"/>
      <c r="R166" s="86"/>
      <c r="S166" s="86"/>
    </row>
    <row r="167" spans="1:19">
      <c r="A167" s="82"/>
      <c r="B167" s="82"/>
      <c r="C167" s="82"/>
      <c r="D167" s="82"/>
      <c r="E167" s="82"/>
      <c r="F167" s="82"/>
      <c r="G167" s="83"/>
      <c r="H167" s="82"/>
      <c r="I167" s="86"/>
      <c r="J167" s="86"/>
      <c r="K167" s="86"/>
      <c r="L167" s="86"/>
      <c r="M167" s="86"/>
      <c r="N167" s="86"/>
      <c r="O167" s="86"/>
      <c r="P167" s="86"/>
      <c r="Q167" s="86"/>
      <c r="R167" s="86"/>
      <c r="S167" s="86"/>
    </row>
    <row r="168" spans="1:19">
      <c r="A168" s="82"/>
      <c r="B168" s="82"/>
      <c r="C168" s="82"/>
      <c r="D168" s="82"/>
      <c r="E168" s="82"/>
      <c r="F168" s="82"/>
      <c r="G168" s="83"/>
      <c r="H168" s="82"/>
      <c r="I168" s="86"/>
      <c r="J168" s="86"/>
      <c r="K168" s="86"/>
      <c r="L168" s="86"/>
      <c r="M168" s="86"/>
      <c r="N168" s="86"/>
      <c r="O168" s="86"/>
      <c r="P168" s="86"/>
      <c r="Q168" s="86"/>
      <c r="R168" s="86"/>
      <c r="S168" s="86"/>
    </row>
    <row r="169" spans="1:19">
      <c r="A169" s="82"/>
      <c r="B169" s="82"/>
      <c r="C169" s="82"/>
      <c r="D169" s="82"/>
      <c r="E169" s="82"/>
      <c r="F169" s="82"/>
      <c r="G169" s="83"/>
      <c r="H169" s="82"/>
      <c r="I169" s="86"/>
      <c r="J169" s="86"/>
      <c r="K169" s="86"/>
      <c r="L169" s="86"/>
      <c r="M169" s="86"/>
      <c r="N169" s="86"/>
      <c r="O169" s="86"/>
      <c r="P169" s="86"/>
      <c r="Q169" s="86"/>
      <c r="R169" s="86"/>
      <c r="S169" s="86"/>
    </row>
    <row r="170" spans="1:19">
      <c r="A170" s="82"/>
      <c r="B170" s="82"/>
      <c r="C170" s="82"/>
      <c r="D170" s="82"/>
      <c r="E170" s="82"/>
      <c r="F170" s="82"/>
      <c r="G170" s="83"/>
      <c r="H170" s="82"/>
      <c r="I170" s="86"/>
      <c r="J170" s="86"/>
      <c r="K170" s="86"/>
      <c r="L170" s="86"/>
      <c r="M170" s="86"/>
      <c r="N170" s="86"/>
      <c r="O170" s="86"/>
      <c r="P170" s="86"/>
      <c r="Q170" s="86"/>
      <c r="R170" s="86"/>
      <c r="S170" s="86"/>
    </row>
    <row r="171" spans="1:19">
      <c r="A171" s="82"/>
      <c r="B171" s="82"/>
      <c r="C171" s="82"/>
      <c r="D171" s="82"/>
      <c r="E171" s="82"/>
      <c r="F171" s="82"/>
      <c r="G171" s="83"/>
      <c r="H171" s="82"/>
      <c r="I171" s="86"/>
      <c r="J171" s="86"/>
      <c r="K171" s="86"/>
      <c r="L171" s="86"/>
      <c r="M171" s="86"/>
      <c r="N171" s="86"/>
      <c r="O171" s="86"/>
      <c r="P171" s="86"/>
      <c r="Q171" s="86"/>
      <c r="R171" s="86"/>
      <c r="S171" s="86"/>
    </row>
    <row r="172" spans="1:19">
      <c r="A172" s="82"/>
      <c r="B172" s="82"/>
      <c r="C172" s="82"/>
      <c r="D172" s="82"/>
      <c r="E172" s="82"/>
      <c r="F172" s="82"/>
      <c r="G172" s="83"/>
      <c r="H172" s="82"/>
      <c r="I172" s="86"/>
      <c r="J172" s="86"/>
      <c r="K172" s="86"/>
      <c r="L172" s="86"/>
      <c r="M172" s="86"/>
      <c r="N172" s="86"/>
      <c r="O172" s="86"/>
      <c r="P172" s="86"/>
      <c r="Q172" s="86"/>
      <c r="R172" s="86"/>
      <c r="S172" s="86"/>
    </row>
    <row r="173" spans="1:19">
      <c r="A173" s="82"/>
      <c r="B173" s="82"/>
      <c r="C173" s="82"/>
      <c r="D173" s="82"/>
      <c r="E173" s="82"/>
      <c r="F173" s="82"/>
      <c r="G173" s="83"/>
      <c r="H173" s="82"/>
      <c r="I173" s="86"/>
      <c r="J173" s="86"/>
      <c r="K173" s="86"/>
      <c r="L173" s="86"/>
      <c r="M173" s="86"/>
      <c r="N173" s="86"/>
      <c r="O173" s="86"/>
      <c r="P173" s="86"/>
      <c r="Q173" s="86"/>
      <c r="R173" s="86"/>
      <c r="S173" s="86"/>
    </row>
    <row r="174" spans="1:19">
      <c r="A174" s="82"/>
      <c r="B174" s="82"/>
      <c r="C174" s="82"/>
      <c r="D174" s="82"/>
      <c r="E174" s="82"/>
      <c r="F174" s="82"/>
      <c r="G174" s="83"/>
      <c r="H174" s="82"/>
      <c r="I174" s="86"/>
      <c r="J174" s="86"/>
      <c r="K174" s="86"/>
      <c r="L174" s="86"/>
      <c r="M174" s="86"/>
      <c r="N174" s="86"/>
      <c r="O174" s="86"/>
      <c r="P174" s="86"/>
      <c r="Q174" s="86"/>
      <c r="R174" s="86"/>
      <c r="S174" s="86"/>
    </row>
    <row r="175" spans="1:19">
      <c r="A175" s="82"/>
      <c r="B175" s="82"/>
      <c r="C175" s="82"/>
      <c r="D175" s="82"/>
      <c r="E175" s="82"/>
      <c r="F175" s="82"/>
      <c r="G175" s="83"/>
      <c r="H175" s="82"/>
      <c r="I175" s="86"/>
      <c r="J175" s="86"/>
      <c r="K175" s="86"/>
      <c r="L175" s="86"/>
      <c r="M175" s="86"/>
      <c r="N175" s="86"/>
      <c r="O175" s="86"/>
      <c r="P175" s="86"/>
      <c r="Q175" s="86"/>
      <c r="R175" s="86"/>
      <c r="S175" s="86"/>
    </row>
    <row r="176" spans="1:19">
      <c r="A176" s="82"/>
      <c r="B176" s="82"/>
      <c r="C176" s="82"/>
      <c r="D176" s="82"/>
      <c r="E176" s="82"/>
      <c r="F176" s="82"/>
      <c r="G176" s="83"/>
      <c r="H176" s="82"/>
      <c r="I176" s="86"/>
      <c r="J176" s="86"/>
      <c r="K176" s="86"/>
      <c r="L176" s="86"/>
      <c r="M176" s="86"/>
      <c r="N176" s="86"/>
      <c r="O176" s="86"/>
      <c r="P176" s="86"/>
      <c r="Q176" s="86"/>
      <c r="R176" s="86"/>
      <c r="S176" s="86"/>
    </row>
    <row r="177" spans="1:19">
      <c r="A177" s="82"/>
      <c r="B177" s="82"/>
      <c r="C177" s="82"/>
      <c r="D177" s="82"/>
      <c r="E177" s="82"/>
      <c r="F177" s="82"/>
      <c r="G177" s="83"/>
      <c r="H177" s="82"/>
      <c r="I177" s="86"/>
      <c r="J177" s="86"/>
      <c r="K177" s="86"/>
      <c r="L177" s="86"/>
      <c r="M177" s="86"/>
      <c r="N177" s="86"/>
      <c r="O177" s="86"/>
      <c r="P177" s="86"/>
      <c r="Q177" s="86"/>
      <c r="R177" s="86"/>
      <c r="S177" s="86"/>
    </row>
    <row r="178" spans="1:19">
      <c r="A178" s="82"/>
      <c r="B178" s="82"/>
      <c r="C178" s="82"/>
      <c r="D178" s="82"/>
      <c r="E178" s="82"/>
      <c r="F178" s="82"/>
      <c r="G178" s="83"/>
      <c r="H178" s="82"/>
      <c r="I178" s="86"/>
      <c r="J178" s="86"/>
      <c r="K178" s="86"/>
      <c r="L178" s="86"/>
      <c r="M178" s="86"/>
      <c r="N178" s="86"/>
      <c r="O178" s="86"/>
      <c r="P178" s="86"/>
      <c r="Q178" s="86"/>
      <c r="R178" s="86"/>
      <c r="S178" s="86"/>
    </row>
    <row r="179" spans="1:19">
      <c r="A179" s="82"/>
      <c r="B179" s="82"/>
      <c r="C179" s="82"/>
      <c r="D179" s="82"/>
      <c r="E179" s="82"/>
      <c r="F179" s="82"/>
      <c r="G179" s="83"/>
      <c r="H179" s="82"/>
      <c r="I179" s="86"/>
      <c r="J179" s="86"/>
      <c r="K179" s="86"/>
      <c r="L179" s="86"/>
      <c r="M179" s="86"/>
      <c r="N179" s="86"/>
      <c r="O179" s="86"/>
      <c r="P179" s="86"/>
      <c r="Q179" s="86"/>
      <c r="R179" s="86"/>
      <c r="S179" s="86"/>
    </row>
    <row r="180" spans="1:19">
      <c r="A180" s="82"/>
      <c r="B180" s="82"/>
      <c r="C180" s="82"/>
      <c r="D180" s="82"/>
      <c r="E180" s="82"/>
      <c r="F180" s="82"/>
      <c r="G180" s="83"/>
      <c r="H180" s="82"/>
      <c r="I180" s="86"/>
      <c r="J180" s="86"/>
      <c r="K180" s="86"/>
      <c r="L180" s="86"/>
      <c r="M180" s="86"/>
      <c r="N180" s="86"/>
      <c r="O180" s="86"/>
      <c r="P180" s="86"/>
      <c r="Q180" s="86"/>
      <c r="R180" s="86"/>
      <c r="S180" s="86"/>
    </row>
    <row r="181" spans="1:19">
      <c r="A181" s="82"/>
      <c r="B181" s="82"/>
      <c r="C181" s="82"/>
      <c r="D181" s="82"/>
      <c r="E181" s="82"/>
      <c r="F181" s="82"/>
      <c r="G181" s="83"/>
      <c r="H181" s="82"/>
      <c r="I181" s="86"/>
      <c r="J181" s="86"/>
      <c r="K181" s="86"/>
      <c r="L181" s="86"/>
      <c r="M181" s="86"/>
      <c r="N181" s="86"/>
      <c r="O181" s="86"/>
      <c r="P181" s="86"/>
      <c r="Q181" s="86"/>
      <c r="R181" s="86"/>
      <c r="S181" s="86"/>
    </row>
    <row r="182" spans="1:19">
      <c r="A182" s="82"/>
      <c r="B182" s="82"/>
      <c r="C182" s="82"/>
      <c r="D182" s="82"/>
      <c r="E182" s="82"/>
      <c r="F182" s="82"/>
      <c r="G182" s="83"/>
      <c r="H182" s="82"/>
      <c r="I182" s="86"/>
      <c r="J182" s="86"/>
      <c r="K182" s="86"/>
      <c r="L182" s="86"/>
      <c r="M182" s="86"/>
      <c r="N182" s="86"/>
      <c r="O182" s="86"/>
      <c r="P182" s="86"/>
      <c r="Q182" s="86"/>
      <c r="R182" s="86"/>
      <c r="S182" s="86"/>
    </row>
    <row r="183" spans="1:19">
      <c r="A183" s="82"/>
      <c r="B183" s="82"/>
      <c r="C183" s="82"/>
      <c r="D183" s="82"/>
      <c r="E183" s="82"/>
      <c r="F183" s="82"/>
      <c r="G183" s="83"/>
      <c r="H183" s="82"/>
      <c r="I183" s="86"/>
      <c r="J183" s="86"/>
      <c r="K183" s="86"/>
      <c r="L183" s="86"/>
      <c r="M183" s="86"/>
      <c r="N183" s="86"/>
      <c r="O183" s="86"/>
      <c r="P183" s="86"/>
      <c r="Q183" s="86"/>
      <c r="R183" s="86"/>
      <c r="S183" s="86"/>
    </row>
    <row r="184" spans="1:19">
      <c r="A184" s="82"/>
      <c r="B184" s="82"/>
      <c r="C184" s="82"/>
      <c r="D184" s="82"/>
      <c r="E184" s="82"/>
      <c r="F184" s="82"/>
      <c r="G184" s="83"/>
      <c r="H184" s="82"/>
      <c r="I184" s="86"/>
      <c r="J184" s="86"/>
      <c r="K184" s="86"/>
      <c r="L184" s="86"/>
      <c r="M184" s="86"/>
      <c r="N184" s="86"/>
      <c r="O184" s="86"/>
      <c r="P184" s="86"/>
      <c r="Q184" s="86"/>
      <c r="R184" s="86"/>
      <c r="S184" s="86"/>
    </row>
    <row r="185" spans="1:19">
      <c r="A185" s="82"/>
      <c r="B185" s="82"/>
      <c r="C185" s="82"/>
      <c r="D185" s="82"/>
      <c r="E185" s="82"/>
      <c r="F185" s="82"/>
      <c r="G185" s="83"/>
      <c r="H185" s="82"/>
      <c r="I185" s="86"/>
      <c r="J185" s="86"/>
      <c r="K185" s="86"/>
      <c r="L185" s="86"/>
      <c r="M185" s="86"/>
      <c r="N185" s="86"/>
      <c r="O185" s="86"/>
      <c r="P185" s="86"/>
      <c r="Q185" s="86"/>
      <c r="R185" s="86"/>
      <c r="S185" s="86"/>
    </row>
    <row r="186" spans="1:19">
      <c r="A186" s="82"/>
      <c r="B186" s="82"/>
      <c r="C186" s="82"/>
      <c r="D186" s="82"/>
      <c r="E186" s="82"/>
      <c r="F186" s="82"/>
      <c r="G186" s="83"/>
      <c r="H186" s="82"/>
      <c r="I186" s="86"/>
      <c r="J186" s="86"/>
      <c r="K186" s="86"/>
      <c r="L186" s="86"/>
      <c r="M186" s="86"/>
      <c r="N186" s="86"/>
      <c r="O186" s="86"/>
      <c r="P186" s="86"/>
      <c r="Q186" s="86"/>
      <c r="R186" s="86"/>
      <c r="S186" s="86"/>
    </row>
    <row r="187" spans="1:19">
      <c r="A187" s="82"/>
      <c r="B187" s="82"/>
      <c r="C187" s="82"/>
      <c r="D187" s="82"/>
      <c r="E187" s="82"/>
      <c r="F187" s="82"/>
      <c r="G187" s="83"/>
      <c r="H187" s="82"/>
      <c r="I187" s="86"/>
      <c r="J187" s="86"/>
      <c r="K187" s="86"/>
      <c r="L187" s="86"/>
      <c r="M187" s="86"/>
      <c r="N187" s="86"/>
      <c r="O187" s="86"/>
      <c r="P187" s="86"/>
      <c r="Q187" s="86"/>
      <c r="R187" s="86"/>
      <c r="S187" s="86"/>
    </row>
    <row r="188" spans="1:19">
      <c r="A188" s="82"/>
      <c r="B188" s="82"/>
      <c r="C188" s="82"/>
      <c r="D188" s="82"/>
      <c r="E188" s="82"/>
      <c r="F188" s="82"/>
      <c r="G188" s="83"/>
      <c r="H188" s="82"/>
      <c r="I188" s="86"/>
      <c r="J188" s="86"/>
      <c r="K188" s="86"/>
      <c r="L188" s="86"/>
      <c r="M188" s="86"/>
      <c r="N188" s="86"/>
      <c r="O188" s="86"/>
      <c r="P188" s="86"/>
      <c r="Q188" s="86"/>
      <c r="R188" s="86"/>
      <c r="S188" s="86"/>
    </row>
    <row r="189" spans="1:19">
      <c r="A189" s="82"/>
      <c r="B189" s="82"/>
      <c r="C189" s="82"/>
      <c r="D189" s="82"/>
      <c r="E189" s="82"/>
      <c r="F189" s="82"/>
      <c r="G189" s="83"/>
      <c r="H189" s="82"/>
      <c r="I189" s="86"/>
      <c r="J189" s="86"/>
      <c r="K189" s="86"/>
      <c r="L189" s="86"/>
      <c r="M189" s="86"/>
      <c r="N189" s="86"/>
      <c r="O189" s="86"/>
      <c r="P189" s="86"/>
      <c r="Q189" s="86"/>
      <c r="R189" s="86"/>
      <c r="S189" s="86"/>
    </row>
    <row r="190" spans="1:19">
      <c r="A190" s="82"/>
      <c r="B190" s="82"/>
      <c r="C190" s="82"/>
      <c r="D190" s="82"/>
      <c r="E190" s="82"/>
      <c r="F190" s="82"/>
      <c r="G190" s="83"/>
      <c r="H190" s="82"/>
      <c r="I190" s="86"/>
      <c r="J190" s="86"/>
      <c r="K190" s="86"/>
      <c r="L190" s="86"/>
      <c r="M190" s="86"/>
      <c r="N190" s="86"/>
      <c r="O190" s="86"/>
      <c r="P190" s="86"/>
      <c r="Q190" s="86"/>
      <c r="R190" s="86"/>
      <c r="S190" s="86"/>
    </row>
    <row r="191" spans="1:19">
      <c r="A191" s="82"/>
      <c r="B191" s="82"/>
      <c r="C191" s="82"/>
      <c r="D191" s="82"/>
      <c r="E191" s="82"/>
      <c r="F191" s="82"/>
      <c r="G191" s="83"/>
      <c r="H191" s="82"/>
      <c r="I191" s="86"/>
      <c r="J191" s="86"/>
      <c r="K191" s="86"/>
      <c r="L191" s="86"/>
      <c r="M191" s="86"/>
      <c r="N191" s="86"/>
      <c r="O191" s="86"/>
      <c r="P191" s="86"/>
      <c r="Q191" s="86"/>
      <c r="R191" s="86"/>
      <c r="S191" s="86"/>
    </row>
    <row r="192" spans="1:19">
      <c r="A192" s="82"/>
      <c r="B192" s="82"/>
      <c r="C192" s="82"/>
      <c r="D192" s="82"/>
      <c r="E192" s="82"/>
      <c r="F192" s="82"/>
      <c r="G192" s="83"/>
      <c r="H192" s="82"/>
      <c r="I192" s="86"/>
      <c r="J192" s="86"/>
      <c r="K192" s="86"/>
      <c r="L192" s="86"/>
      <c r="M192" s="86"/>
      <c r="N192" s="86"/>
      <c r="O192" s="86"/>
      <c r="P192" s="86"/>
      <c r="Q192" s="86"/>
      <c r="R192" s="86"/>
      <c r="S192" s="86"/>
    </row>
    <row r="193" spans="1:19">
      <c r="A193" s="82"/>
      <c r="B193" s="82"/>
      <c r="C193" s="82"/>
      <c r="D193" s="82"/>
      <c r="E193" s="82"/>
      <c r="F193" s="82"/>
      <c r="G193" s="83"/>
      <c r="H193" s="82"/>
      <c r="I193" s="86"/>
      <c r="J193" s="86"/>
      <c r="K193" s="86"/>
      <c r="L193" s="86"/>
      <c r="M193" s="86"/>
      <c r="N193" s="86"/>
      <c r="O193" s="86"/>
      <c r="P193" s="86"/>
      <c r="Q193" s="86"/>
      <c r="R193" s="86"/>
      <c r="S193" s="86"/>
    </row>
    <row r="194" spans="1:19">
      <c r="A194" s="82"/>
      <c r="B194" s="82"/>
      <c r="C194" s="82"/>
      <c r="D194" s="82"/>
      <c r="E194" s="82"/>
      <c r="F194" s="82"/>
      <c r="G194" s="83"/>
      <c r="H194" s="82"/>
      <c r="I194" s="86"/>
      <c r="J194" s="86"/>
      <c r="K194" s="86"/>
      <c r="L194" s="86"/>
      <c r="M194" s="86"/>
      <c r="N194" s="86"/>
      <c r="O194" s="86"/>
      <c r="P194" s="86"/>
      <c r="Q194" s="86"/>
      <c r="R194" s="86"/>
      <c r="S194" s="86"/>
    </row>
    <row r="195" spans="1:19">
      <c r="A195" s="82"/>
      <c r="B195" s="82"/>
      <c r="C195" s="82"/>
      <c r="D195" s="82"/>
      <c r="E195" s="82"/>
      <c r="F195" s="82"/>
      <c r="G195" s="83"/>
      <c r="H195" s="82"/>
      <c r="I195" s="86"/>
      <c r="J195" s="86"/>
      <c r="K195" s="86"/>
      <c r="L195" s="86"/>
      <c r="M195" s="86"/>
      <c r="N195" s="86"/>
      <c r="O195" s="86"/>
      <c r="P195" s="86"/>
      <c r="Q195" s="86"/>
      <c r="R195" s="86"/>
      <c r="S195" s="86"/>
    </row>
    <row r="196" spans="1:19">
      <c r="A196" s="82"/>
      <c r="B196" s="82"/>
      <c r="C196" s="82"/>
      <c r="D196" s="82"/>
      <c r="E196" s="82"/>
      <c r="F196" s="82"/>
      <c r="G196" s="83"/>
      <c r="H196" s="82"/>
      <c r="I196" s="86"/>
      <c r="J196" s="86"/>
      <c r="K196" s="86"/>
      <c r="L196" s="86"/>
      <c r="M196" s="86"/>
      <c r="N196" s="86"/>
      <c r="O196" s="86"/>
      <c r="P196" s="86"/>
      <c r="Q196" s="86"/>
      <c r="R196" s="86"/>
      <c r="S196" s="86"/>
    </row>
    <row r="197" spans="1:19">
      <c r="A197" s="82"/>
      <c r="B197" s="82"/>
      <c r="C197" s="82"/>
      <c r="D197" s="82"/>
      <c r="E197" s="82"/>
      <c r="F197" s="82"/>
      <c r="G197" s="83"/>
      <c r="H197" s="82"/>
      <c r="I197" s="86"/>
      <c r="J197" s="86"/>
      <c r="K197" s="86"/>
      <c r="L197" s="86"/>
      <c r="M197" s="86"/>
      <c r="N197" s="86"/>
      <c r="O197" s="86"/>
      <c r="P197" s="86"/>
      <c r="Q197" s="86"/>
      <c r="R197" s="86"/>
      <c r="S197" s="86"/>
    </row>
    <row r="198" spans="1:19">
      <c r="A198" s="82"/>
      <c r="B198" s="82"/>
      <c r="C198" s="82"/>
      <c r="D198" s="82"/>
      <c r="E198" s="82"/>
      <c r="F198" s="82"/>
      <c r="G198" s="83"/>
      <c r="H198" s="82"/>
      <c r="I198" s="86"/>
      <c r="J198" s="86"/>
      <c r="K198" s="86"/>
      <c r="L198" s="86"/>
      <c r="M198" s="86"/>
      <c r="N198" s="86"/>
      <c r="O198" s="86"/>
      <c r="P198" s="86"/>
      <c r="Q198" s="86"/>
      <c r="R198" s="86"/>
      <c r="S198" s="86"/>
    </row>
    <row r="199" spans="1:19">
      <c r="A199" s="82"/>
      <c r="B199" s="82"/>
      <c r="C199" s="82"/>
      <c r="D199" s="82"/>
      <c r="E199" s="82"/>
      <c r="F199" s="82"/>
      <c r="G199" s="83"/>
      <c r="H199" s="82"/>
      <c r="I199" s="86"/>
      <c r="J199" s="86"/>
      <c r="K199" s="86"/>
      <c r="L199" s="86"/>
      <c r="M199" s="86"/>
      <c r="N199" s="86"/>
      <c r="O199" s="86"/>
      <c r="P199" s="86"/>
      <c r="Q199" s="86"/>
      <c r="R199" s="86"/>
      <c r="S199" s="86"/>
    </row>
    <row r="200" spans="1:19">
      <c r="A200" s="82"/>
      <c r="B200" s="82"/>
      <c r="C200" s="82"/>
      <c r="D200" s="82"/>
      <c r="E200" s="82"/>
      <c r="F200" s="82"/>
      <c r="G200" s="83"/>
      <c r="H200" s="82"/>
      <c r="I200" s="86"/>
      <c r="J200" s="86"/>
      <c r="K200" s="86"/>
      <c r="L200" s="86"/>
      <c r="M200" s="86"/>
      <c r="N200" s="86"/>
      <c r="O200" s="86"/>
      <c r="P200" s="86"/>
      <c r="Q200" s="86"/>
      <c r="R200" s="86"/>
      <c r="S200" s="86"/>
    </row>
    <row r="201" spans="1:19">
      <c r="A201" s="82"/>
      <c r="B201" s="82"/>
      <c r="C201" s="82"/>
      <c r="D201" s="82"/>
      <c r="E201" s="82"/>
      <c r="F201" s="82"/>
      <c r="G201" s="83"/>
      <c r="H201" s="82"/>
      <c r="I201" s="86"/>
      <c r="J201" s="86"/>
      <c r="K201" s="86"/>
      <c r="L201" s="86"/>
      <c r="M201" s="86"/>
      <c r="N201" s="86"/>
      <c r="O201" s="86"/>
      <c r="P201" s="86"/>
      <c r="Q201" s="86"/>
      <c r="R201" s="86"/>
      <c r="S201" s="86"/>
    </row>
    <row r="202" spans="1:19">
      <c r="A202" s="82"/>
      <c r="B202" s="82"/>
      <c r="C202" s="82"/>
      <c r="D202" s="82"/>
      <c r="E202" s="82"/>
      <c r="F202" s="82"/>
      <c r="G202" s="83"/>
      <c r="H202" s="82"/>
      <c r="I202" s="86"/>
      <c r="J202" s="86"/>
      <c r="K202" s="86"/>
      <c r="L202" s="86"/>
      <c r="M202" s="86"/>
      <c r="N202" s="86"/>
      <c r="O202" s="86"/>
      <c r="P202" s="86"/>
      <c r="Q202" s="86"/>
      <c r="R202" s="86"/>
      <c r="S202" s="86"/>
    </row>
    <row r="203" spans="1:19">
      <c r="A203" s="82"/>
      <c r="B203" s="82"/>
      <c r="C203" s="82"/>
      <c r="D203" s="82"/>
      <c r="E203" s="82"/>
      <c r="F203" s="82"/>
      <c r="G203" s="83"/>
      <c r="H203" s="82"/>
      <c r="I203" s="86"/>
      <c r="J203" s="86"/>
      <c r="K203" s="86"/>
      <c r="L203" s="86"/>
      <c r="M203" s="86"/>
      <c r="N203" s="86"/>
      <c r="O203" s="86"/>
      <c r="P203" s="86"/>
      <c r="Q203" s="86"/>
      <c r="R203" s="86"/>
      <c r="S203" s="86"/>
    </row>
    <row r="204" spans="1:19">
      <c r="A204" s="82"/>
      <c r="B204" s="82"/>
      <c r="C204" s="82"/>
      <c r="D204" s="82"/>
      <c r="E204" s="82"/>
      <c r="F204" s="82"/>
      <c r="G204" s="83"/>
      <c r="H204" s="82"/>
      <c r="I204" s="86"/>
      <c r="J204" s="86"/>
      <c r="K204" s="86"/>
      <c r="L204" s="86"/>
      <c r="M204" s="86"/>
      <c r="N204" s="86"/>
      <c r="O204" s="86"/>
      <c r="P204" s="86"/>
      <c r="Q204" s="86"/>
      <c r="R204" s="86"/>
      <c r="S204" s="86"/>
    </row>
    <row r="205" spans="1:19">
      <c r="A205" s="82"/>
      <c r="B205" s="82"/>
      <c r="C205" s="82"/>
      <c r="D205" s="82"/>
      <c r="E205" s="82"/>
      <c r="F205" s="82"/>
      <c r="G205" s="83"/>
      <c r="H205" s="82"/>
      <c r="I205" s="86"/>
      <c r="J205" s="86"/>
      <c r="K205" s="86"/>
      <c r="L205" s="86"/>
      <c r="M205" s="86"/>
      <c r="N205" s="86"/>
      <c r="O205" s="86"/>
      <c r="P205" s="86"/>
      <c r="Q205" s="86"/>
      <c r="R205" s="86"/>
      <c r="S205" s="86"/>
    </row>
    <row r="206" spans="1:19">
      <c r="A206" s="82"/>
      <c r="B206" s="82"/>
      <c r="C206" s="82"/>
      <c r="D206" s="82"/>
      <c r="E206" s="82"/>
      <c r="F206" s="82"/>
      <c r="G206" s="83"/>
      <c r="H206" s="82"/>
      <c r="I206" s="86"/>
      <c r="J206" s="86"/>
      <c r="K206" s="86"/>
      <c r="L206" s="86"/>
      <c r="M206" s="86"/>
      <c r="N206" s="86"/>
      <c r="O206" s="86"/>
      <c r="P206" s="86"/>
      <c r="Q206" s="86"/>
      <c r="R206" s="86"/>
      <c r="S206" s="86"/>
    </row>
    <row r="207" spans="1:19">
      <c r="A207" s="82"/>
      <c r="B207" s="82"/>
      <c r="C207" s="82"/>
      <c r="D207" s="82"/>
      <c r="E207" s="82"/>
      <c r="F207" s="82"/>
      <c r="G207" s="83"/>
      <c r="H207" s="82"/>
      <c r="I207" s="86"/>
      <c r="J207" s="86"/>
      <c r="K207" s="86"/>
      <c r="L207" s="86"/>
      <c r="M207" s="86"/>
      <c r="N207" s="86"/>
      <c r="O207" s="86"/>
      <c r="P207" s="86"/>
      <c r="Q207" s="86"/>
      <c r="R207" s="86"/>
      <c r="S207" s="86"/>
    </row>
    <row r="208" spans="1:19">
      <c r="A208" s="82"/>
      <c r="B208" s="82"/>
      <c r="C208" s="82"/>
      <c r="D208" s="82"/>
      <c r="E208" s="82"/>
      <c r="F208" s="82"/>
      <c r="G208" s="83"/>
      <c r="H208" s="82"/>
      <c r="I208" s="86"/>
      <c r="J208" s="86"/>
      <c r="K208" s="86"/>
      <c r="L208" s="86"/>
      <c r="M208" s="86"/>
      <c r="N208" s="86"/>
      <c r="O208" s="86"/>
      <c r="P208" s="86"/>
      <c r="Q208" s="86"/>
      <c r="R208" s="86"/>
      <c r="S208" s="86"/>
    </row>
    <row r="209" spans="1:19">
      <c r="A209" s="82"/>
      <c r="B209" s="82"/>
      <c r="C209" s="82"/>
      <c r="D209" s="82"/>
      <c r="E209" s="82"/>
      <c r="F209" s="82"/>
      <c r="G209" s="83"/>
      <c r="H209" s="82"/>
      <c r="I209" s="86"/>
      <c r="J209" s="86"/>
      <c r="K209" s="86"/>
      <c r="L209" s="86"/>
      <c r="M209" s="86"/>
      <c r="N209" s="86"/>
      <c r="O209" s="86"/>
      <c r="P209" s="86"/>
      <c r="Q209" s="86"/>
      <c r="R209" s="86"/>
      <c r="S209" s="86"/>
    </row>
    <row r="210" spans="1:19">
      <c r="A210" s="82"/>
      <c r="B210" s="82"/>
      <c r="C210" s="82"/>
      <c r="D210" s="82"/>
      <c r="E210" s="82"/>
      <c r="F210" s="82"/>
      <c r="G210" s="83"/>
      <c r="H210" s="82"/>
      <c r="I210" s="86"/>
      <c r="J210" s="86"/>
      <c r="K210" s="86"/>
      <c r="L210" s="86"/>
      <c r="M210" s="86"/>
      <c r="N210" s="86"/>
      <c r="O210" s="86"/>
      <c r="P210" s="86"/>
      <c r="Q210" s="86"/>
      <c r="R210" s="86"/>
      <c r="S210" s="86"/>
    </row>
    <row r="211" spans="1:19">
      <c r="A211" s="82"/>
      <c r="B211" s="82"/>
      <c r="C211" s="82"/>
      <c r="D211" s="82"/>
      <c r="E211" s="82"/>
      <c r="F211" s="82"/>
      <c r="G211" s="83"/>
      <c r="H211" s="82"/>
      <c r="I211" s="86"/>
      <c r="J211" s="86"/>
      <c r="K211" s="86"/>
      <c r="L211" s="86"/>
      <c r="M211" s="86"/>
      <c r="N211" s="86"/>
      <c r="O211" s="86"/>
      <c r="P211" s="86"/>
      <c r="Q211" s="86"/>
      <c r="R211" s="86"/>
      <c r="S211" s="86"/>
    </row>
    <row r="212" spans="1:19">
      <c r="A212" s="82"/>
      <c r="B212" s="82"/>
      <c r="C212" s="82"/>
      <c r="D212" s="82"/>
      <c r="E212" s="82"/>
      <c r="F212" s="82"/>
      <c r="G212" s="83"/>
      <c r="H212" s="82"/>
      <c r="I212" s="86"/>
      <c r="J212" s="86"/>
      <c r="K212" s="86"/>
      <c r="L212" s="86"/>
      <c r="M212" s="86"/>
      <c r="N212" s="86"/>
      <c r="O212" s="86"/>
      <c r="P212" s="86"/>
      <c r="Q212" s="86"/>
      <c r="R212" s="86"/>
      <c r="S212" s="86"/>
    </row>
    <row r="213" spans="1:19">
      <c r="A213" s="82"/>
      <c r="B213" s="82"/>
      <c r="C213" s="82"/>
      <c r="D213" s="82"/>
      <c r="E213" s="82"/>
      <c r="F213" s="82"/>
      <c r="G213" s="83"/>
      <c r="H213" s="82"/>
      <c r="I213" s="86"/>
      <c r="J213" s="86"/>
      <c r="K213" s="86"/>
      <c r="L213" s="86"/>
      <c r="M213" s="86"/>
      <c r="N213" s="86"/>
      <c r="O213" s="86"/>
      <c r="P213" s="86"/>
      <c r="Q213" s="86"/>
      <c r="R213" s="86"/>
      <c r="S213" s="86"/>
    </row>
    <row r="214" spans="1:19">
      <c r="A214" s="82"/>
      <c r="B214" s="82"/>
      <c r="C214" s="82"/>
      <c r="D214" s="82"/>
      <c r="E214" s="82"/>
      <c r="F214" s="82"/>
      <c r="G214" s="83"/>
      <c r="H214" s="82"/>
      <c r="I214" s="86"/>
      <c r="J214" s="86"/>
      <c r="K214" s="86"/>
      <c r="L214" s="86"/>
      <c r="M214" s="86"/>
      <c r="N214" s="86"/>
      <c r="O214" s="86"/>
      <c r="P214" s="86"/>
      <c r="Q214" s="86"/>
      <c r="R214" s="86"/>
      <c r="S214" s="86"/>
    </row>
    <row r="215" spans="1:19">
      <c r="A215" s="82"/>
      <c r="B215" s="82"/>
      <c r="C215" s="82"/>
      <c r="D215" s="82"/>
      <c r="E215" s="82"/>
      <c r="F215" s="82"/>
      <c r="G215" s="83"/>
      <c r="H215" s="82"/>
      <c r="I215" s="86"/>
      <c r="J215" s="86"/>
      <c r="K215" s="86"/>
      <c r="L215" s="86"/>
      <c r="M215" s="86"/>
      <c r="N215" s="86"/>
      <c r="O215" s="86"/>
      <c r="P215" s="86"/>
      <c r="Q215" s="86"/>
      <c r="R215" s="86"/>
      <c r="S215" s="86"/>
    </row>
    <row r="216" spans="1:19">
      <c r="A216" s="82"/>
      <c r="B216" s="82"/>
      <c r="C216" s="82"/>
      <c r="D216" s="82"/>
      <c r="E216" s="82"/>
      <c r="F216" s="82"/>
      <c r="G216" s="83"/>
      <c r="H216" s="82"/>
      <c r="I216" s="86"/>
      <c r="J216" s="86"/>
      <c r="K216" s="86"/>
      <c r="L216" s="86"/>
      <c r="M216" s="86"/>
      <c r="N216" s="86"/>
      <c r="O216" s="86"/>
      <c r="P216" s="86"/>
      <c r="Q216" s="86"/>
      <c r="R216" s="86"/>
      <c r="S216" s="86"/>
    </row>
    <row r="217" spans="1:19">
      <c r="A217" s="82"/>
      <c r="B217" s="82"/>
      <c r="C217" s="82"/>
      <c r="D217" s="82"/>
      <c r="E217" s="82"/>
      <c r="F217" s="82"/>
      <c r="G217" s="83"/>
      <c r="H217" s="82"/>
      <c r="I217" s="86"/>
      <c r="J217" s="86"/>
      <c r="K217" s="86"/>
      <c r="L217" s="86"/>
      <c r="M217" s="86"/>
      <c r="N217" s="86"/>
      <c r="O217" s="86"/>
      <c r="P217" s="86"/>
      <c r="Q217" s="86"/>
      <c r="R217" s="86"/>
      <c r="S217" s="86"/>
    </row>
    <row r="218" spans="1:19">
      <c r="A218" s="82"/>
      <c r="B218" s="82"/>
      <c r="C218" s="82"/>
      <c r="D218" s="82"/>
      <c r="E218" s="82"/>
      <c r="F218" s="82"/>
      <c r="G218" s="83"/>
      <c r="H218" s="82"/>
      <c r="I218" s="86"/>
      <c r="J218" s="86"/>
      <c r="K218" s="86"/>
      <c r="L218" s="86"/>
      <c r="M218" s="86"/>
      <c r="N218" s="86"/>
      <c r="O218" s="86"/>
      <c r="P218" s="86"/>
      <c r="Q218" s="86"/>
      <c r="R218" s="86"/>
      <c r="S218" s="86"/>
    </row>
    <row r="219" spans="1:19">
      <c r="A219" s="82"/>
      <c r="B219" s="82"/>
      <c r="C219" s="82"/>
      <c r="D219" s="82"/>
      <c r="E219" s="82"/>
      <c r="F219" s="82"/>
      <c r="G219" s="83"/>
      <c r="H219" s="82"/>
      <c r="I219" s="86"/>
      <c r="J219" s="86"/>
      <c r="K219" s="86"/>
      <c r="L219" s="86"/>
      <c r="M219" s="86"/>
      <c r="N219" s="86"/>
      <c r="O219" s="86"/>
      <c r="P219" s="86"/>
      <c r="Q219" s="86"/>
      <c r="R219" s="86"/>
      <c r="S219" s="86"/>
    </row>
    <row r="220" spans="1:19">
      <c r="A220" s="82"/>
      <c r="B220" s="82"/>
      <c r="C220" s="82"/>
      <c r="D220" s="82"/>
      <c r="E220" s="82"/>
      <c r="F220" s="82"/>
      <c r="G220" s="83"/>
      <c r="H220" s="82"/>
      <c r="I220" s="86"/>
      <c r="J220" s="86"/>
      <c r="K220" s="86"/>
      <c r="L220" s="86"/>
      <c r="M220" s="86"/>
      <c r="N220" s="86"/>
      <c r="O220" s="86"/>
      <c r="P220" s="86"/>
      <c r="Q220" s="86"/>
      <c r="R220" s="86"/>
      <c r="S220" s="86"/>
    </row>
    <row r="221" spans="1:19">
      <c r="A221" s="82"/>
      <c r="B221" s="82"/>
      <c r="C221" s="82"/>
      <c r="D221" s="82"/>
      <c r="E221" s="82"/>
      <c r="F221" s="82"/>
      <c r="G221" s="83"/>
      <c r="H221" s="82"/>
      <c r="I221" s="86"/>
      <c r="J221" s="86"/>
      <c r="K221" s="86"/>
      <c r="L221" s="86"/>
      <c r="M221" s="86"/>
      <c r="N221" s="86"/>
      <c r="O221" s="86"/>
      <c r="P221" s="86"/>
      <c r="Q221" s="86"/>
      <c r="R221" s="86"/>
      <c r="S221" s="86"/>
    </row>
    <row r="222" spans="1:19">
      <c r="A222" s="82"/>
      <c r="B222" s="82"/>
      <c r="C222" s="82"/>
      <c r="D222" s="82"/>
      <c r="E222" s="82"/>
      <c r="F222" s="82"/>
      <c r="G222" s="83"/>
      <c r="H222" s="82"/>
      <c r="I222" s="86"/>
      <c r="J222" s="86"/>
      <c r="K222" s="86"/>
      <c r="L222" s="86"/>
      <c r="M222" s="86"/>
      <c r="N222" s="86"/>
      <c r="O222" s="86"/>
      <c r="P222" s="86"/>
      <c r="Q222" s="86"/>
      <c r="R222" s="86"/>
      <c r="S222" s="86"/>
    </row>
    <row r="223" spans="1:19">
      <c r="A223" s="82"/>
      <c r="B223" s="82"/>
      <c r="C223" s="82"/>
      <c r="D223" s="82"/>
      <c r="E223" s="82"/>
      <c r="F223" s="82"/>
      <c r="G223" s="83"/>
      <c r="H223" s="82"/>
      <c r="I223" s="86"/>
      <c r="J223" s="86"/>
      <c r="K223" s="86"/>
      <c r="L223" s="86"/>
      <c r="M223" s="86"/>
      <c r="N223" s="86"/>
      <c r="O223" s="86"/>
      <c r="P223" s="86"/>
      <c r="Q223" s="86"/>
      <c r="R223" s="86"/>
      <c r="S223" s="86"/>
    </row>
    <row r="224" spans="1:19">
      <c r="A224" s="82"/>
      <c r="B224" s="82"/>
      <c r="C224" s="82"/>
      <c r="D224" s="82"/>
      <c r="E224" s="82"/>
      <c r="F224" s="82"/>
      <c r="G224" s="83"/>
      <c r="H224" s="82"/>
      <c r="I224" s="86"/>
      <c r="J224" s="86"/>
      <c r="K224" s="86"/>
      <c r="L224" s="86"/>
      <c r="M224" s="86"/>
      <c r="N224" s="86"/>
      <c r="O224" s="86"/>
      <c r="P224" s="86"/>
      <c r="Q224" s="86"/>
      <c r="R224" s="86"/>
      <c r="S224" s="86"/>
    </row>
    <row r="225" spans="1:19">
      <c r="A225" s="82"/>
      <c r="B225" s="82"/>
      <c r="C225" s="82"/>
      <c r="D225" s="82"/>
      <c r="E225" s="82"/>
      <c r="F225" s="82"/>
      <c r="G225" s="83"/>
      <c r="H225" s="82"/>
      <c r="I225" s="86"/>
      <c r="J225" s="86"/>
      <c r="K225" s="86"/>
      <c r="L225" s="86"/>
      <c r="M225" s="86"/>
      <c r="N225" s="86"/>
      <c r="O225" s="86"/>
      <c r="P225" s="86"/>
      <c r="Q225" s="86"/>
      <c r="R225" s="86"/>
      <c r="S225" s="86"/>
    </row>
    <row r="226" spans="1:19">
      <c r="A226" s="82"/>
      <c r="B226" s="82"/>
      <c r="C226" s="82"/>
      <c r="D226" s="82"/>
      <c r="E226" s="82"/>
      <c r="F226" s="82"/>
      <c r="G226" s="83"/>
      <c r="H226" s="82"/>
      <c r="I226" s="86"/>
      <c r="J226" s="86"/>
      <c r="K226" s="86"/>
      <c r="L226" s="86"/>
      <c r="M226" s="86"/>
      <c r="N226" s="86"/>
      <c r="O226" s="86"/>
      <c r="P226" s="86"/>
      <c r="Q226" s="86"/>
      <c r="R226" s="86"/>
      <c r="S226" s="86"/>
    </row>
    <row r="227" spans="1:19">
      <c r="A227" s="82"/>
      <c r="B227" s="82"/>
      <c r="C227" s="82"/>
      <c r="D227" s="82"/>
      <c r="E227" s="82"/>
      <c r="F227" s="82"/>
      <c r="G227" s="83"/>
      <c r="H227" s="82"/>
      <c r="I227" s="86"/>
      <c r="J227" s="86"/>
      <c r="K227" s="86"/>
      <c r="L227" s="86"/>
      <c r="M227" s="86"/>
      <c r="N227" s="86"/>
      <c r="O227" s="86"/>
      <c r="P227" s="86"/>
      <c r="Q227" s="86"/>
      <c r="R227" s="86"/>
      <c r="S227" s="86"/>
    </row>
    <row r="228" spans="1:19">
      <c r="A228" s="82"/>
      <c r="B228" s="82"/>
      <c r="C228" s="82"/>
      <c r="D228" s="82"/>
      <c r="E228" s="82"/>
      <c r="F228" s="82"/>
      <c r="G228" s="83"/>
      <c r="H228" s="82"/>
      <c r="I228" s="86"/>
      <c r="J228" s="86"/>
      <c r="K228" s="86"/>
      <c r="L228" s="86"/>
      <c r="M228" s="86"/>
      <c r="N228" s="86"/>
      <c r="O228" s="86"/>
      <c r="P228" s="86"/>
      <c r="Q228" s="86"/>
      <c r="R228" s="86"/>
      <c r="S228" s="86"/>
    </row>
    <row r="229" spans="1:19">
      <c r="A229" s="82"/>
      <c r="B229" s="82"/>
      <c r="C229" s="82"/>
      <c r="D229" s="82"/>
      <c r="E229" s="82"/>
      <c r="F229" s="82"/>
      <c r="G229" s="83"/>
      <c r="H229" s="82"/>
      <c r="I229" s="86"/>
      <c r="J229" s="86"/>
      <c r="K229" s="86"/>
      <c r="L229" s="86"/>
      <c r="M229" s="86"/>
      <c r="N229" s="86"/>
      <c r="O229" s="86"/>
      <c r="P229" s="86"/>
      <c r="Q229" s="86"/>
      <c r="R229" s="86"/>
      <c r="S229" s="86"/>
    </row>
    <row r="230" spans="1:19">
      <c r="A230" s="82"/>
      <c r="B230" s="82"/>
      <c r="C230" s="82"/>
      <c r="D230" s="82"/>
      <c r="E230" s="82"/>
      <c r="F230" s="82"/>
      <c r="G230" s="83"/>
      <c r="H230" s="82"/>
      <c r="I230" s="86"/>
      <c r="J230" s="86"/>
      <c r="K230" s="86"/>
      <c r="L230" s="86"/>
      <c r="M230" s="86"/>
      <c r="N230" s="86"/>
      <c r="O230" s="86"/>
      <c r="P230" s="86"/>
      <c r="Q230" s="86"/>
      <c r="R230" s="86"/>
      <c r="S230" s="86"/>
    </row>
    <row r="231" spans="1:19">
      <c r="A231" s="82"/>
      <c r="B231" s="82"/>
      <c r="C231" s="82"/>
      <c r="D231" s="82"/>
      <c r="E231" s="82"/>
      <c r="F231" s="82"/>
      <c r="G231" s="83"/>
      <c r="H231" s="82"/>
      <c r="I231" s="86"/>
      <c r="J231" s="86"/>
      <c r="K231" s="86"/>
      <c r="L231" s="86"/>
      <c r="M231" s="86"/>
      <c r="N231" s="86"/>
      <c r="O231" s="86"/>
      <c r="P231" s="86"/>
      <c r="Q231" s="86"/>
      <c r="R231" s="86"/>
      <c r="S231" s="86"/>
    </row>
    <row r="232" spans="1:19">
      <c r="A232" s="82"/>
      <c r="B232" s="82"/>
      <c r="C232" s="82"/>
      <c r="D232" s="82"/>
      <c r="E232" s="82"/>
      <c r="F232" s="82"/>
      <c r="G232" s="83"/>
      <c r="H232" s="82"/>
      <c r="I232" s="86"/>
      <c r="J232" s="86"/>
      <c r="K232" s="86"/>
      <c r="L232" s="86"/>
      <c r="M232" s="86"/>
      <c r="N232" s="86"/>
      <c r="O232" s="86"/>
      <c r="P232" s="86"/>
      <c r="Q232" s="86"/>
      <c r="R232" s="86"/>
      <c r="S232" s="86"/>
    </row>
    <row r="233" spans="1:19">
      <c r="A233" s="82"/>
      <c r="B233" s="82"/>
      <c r="C233" s="82"/>
      <c r="D233" s="82"/>
      <c r="E233" s="82"/>
      <c r="F233" s="82"/>
      <c r="G233" s="83"/>
      <c r="H233" s="82"/>
      <c r="I233" s="86"/>
      <c r="J233" s="86"/>
      <c r="K233" s="86"/>
      <c r="L233" s="86"/>
      <c r="M233" s="86"/>
      <c r="N233" s="86"/>
      <c r="O233" s="86"/>
      <c r="P233" s="86"/>
      <c r="Q233" s="86"/>
      <c r="R233" s="86"/>
      <c r="S233" s="86"/>
    </row>
    <row r="234" spans="1:19">
      <c r="A234" s="82"/>
      <c r="B234" s="82"/>
      <c r="C234" s="82"/>
      <c r="D234" s="82"/>
      <c r="E234" s="82"/>
      <c r="F234" s="82"/>
      <c r="G234" s="83"/>
      <c r="H234" s="82"/>
      <c r="I234" s="86"/>
      <c r="J234" s="86"/>
      <c r="K234" s="86"/>
      <c r="L234" s="86"/>
      <c r="M234" s="86"/>
      <c r="N234" s="86"/>
      <c r="O234" s="86"/>
      <c r="P234" s="86"/>
      <c r="Q234" s="86"/>
      <c r="R234" s="86"/>
      <c r="S234" s="86"/>
    </row>
    <row r="235" spans="1:19">
      <c r="A235" s="82"/>
      <c r="B235" s="82"/>
      <c r="C235" s="82"/>
      <c r="D235" s="82"/>
      <c r="E235" s="82"/>
      <c r="F235" s="82"/>
      <c r="G235" s="83"/>
      <c r="H235" s="82"/>
      <c r="I235" s="86"/>
      <c r="J235" s="86"/>
      <c r="K235" s="86"/>
      <c r="L235" s="86"/>
      <c r="M235" s="86"/>
      <c r="N235" s="86"/>
      <c r="O235" s="86"/>
      <c r="P235" s="86"/>
      <c r="Q235" s="86"/>
      <c r="R235" s="86"/>
      <c r="S235" s="86"/>
    </row>
    <row r="236" spans="1:19">
      <c r="A236" s="82"/>
      <c r="B236" s="82"/>
      <c r="C236" s="82"/>
      <c r="D236" s="82"/>
      <c r="E236" s="82"/>
      <c r="F236" s="82"/>
      <c r="G236" s="83"/>
      <c r="H236" s="82"/>
      <c r="I236" s="86"/>
      <c r="J236" s="86"/>
      <c r="K236" s="86"/>
      <c r="L236" s="86"/>
      <c r="M236" s="86"/>
      <c r="N236" s="86"/>
      <c r="O236" s="86"/>
      <c r="P236" s="86"/>
      <c r="Q236" s="86"/>
      <c r="R236" s="86"/>
      <c r="S236" s="86"/>
    </row>
    <row r="237" spans="1:19">
      <c r="A237" s="82"/>
      <c r="B237" s="82"/>
      <c r="C237" s="82"/>
      <c r="D237" s="82"/>
      <c r="E237" s="82"/>
      <c r="F237" s="82"/>
      <c r="G237" s="83"/>
      <c r="H237" s="82"/>
      <c r="I237" s="86"/>
      <c r="J237" s="86"/>
      <c r="K237" s="86"/>
      <c r="L237" s="86"/>
      <c r="M237" s="86"/>
      <c r="N237" s="86"/>
      <c r="O237" s="86"/>
      <c r="P237" s="86"/>
      <c r="Q237" s="86"/>
      <c r="R237" s="86"/>
      <c r="S237" s="86"/>
    </row>
    <row r="238" spans="1:19">
      <c r="A238" s="82"/>
      <c r="B238" s="82"/>
      <c r="C238" s="82"/>
      <c r="D238" s="82"/>
      <c r="E238" s="82"/>
      <c r="F238" s="82"/>
      <c r="G238" s="83"/>
      <c r="H238" s="82"/>
      <c r="I238" s="86"/>
      <c r="J238" s="86"/>
      <c r="K238" s="86"/>
      <c r="L238" s="86"/>
      <c r="M238" s="86"/>
      <c r="N238" s="86"/>
      <c r="O238" s="86"/>
      <c r="P238" s="86"/>
      <c r="Q238" s="86"/>
      <c r="R238" s="86"/>
      <c r="S238" s="86"/>
    </row>
    <row r="239" spans="1:19">
      <c r="A239" s="82"/>
      <c r="B239" s="82"/>
      <c r="C239" s="82"/>
      <c r="D239" s="82"/>
      <c r="E239" s="82"/>
      <c r="F239" s="82"/>
      <c r="G239" s="83"/>
      <c r="H239" s="82"/>
      <c r="I239" s="86"/>
      <c r="J239" s="86"/>
      <c r="K239" s="86"/>
      <c r="L239" s="86"/>
      <c r="M239" s="86"/>
      <c r="N239" s="86"/>
      <c r="O239" s="86"/>
      <c r="P239" s="86"/>
      <c r="Q239" s="86"/>
      <c r="R239" s="86"/>
      <c r="S239" s="86"/>
    </row>
    <row r="240" spans="1:19">
      <c r="A240" s="82"/>
      <c r="B240" s="82"/>
      <c r="C240" s="82"/>
      <c r="D240" s="82"/>
      <c r="E240" s="82"/>
      <c r="F240" s="82"/>
      <c r="G240" s="83"/>
      <c r="H240" s="82"/>
      <c r="I240" s="86"/>
      <c r="J240" s="86"/>
      <c r="K240" s="86"/>
      <c r="L240" s="86"/>
      <c r="M240" s="86"/>
      <c r="N240" s="86"/>
      <c r="O240" s="86"/>
      <c r="P240" s="86"/>
      <c r="Q240" s="86"/>
      <c r="R240" s="86"/>
      <c r="S240" s="86"/>
    </row>
    <row r="241" spans="1:19">
      <c r="A241" s="82"/>
      <c r="B241" s="82"/>
      <c r="C241" s="82"/>
      <c r="D241" s="82"/>
      <c r="E241" s="82"/>
      <c r="F241" s="82"/>
      <c r="G241" s="83"/>
      <c r="H241" s="82"/>
      <c r="I241" s="86"/>
      <c r="J241" s="86"/>
      <c r="K241" s="86"/>
      <c r="L241" s="86"/>
      <c r="M241" s="86"/>
      <c r="N241" s="86"/>
      <c r="O241" s="86"/>
      <c r="P241" s="86"/>
      <c r="Q241" s="86"/>
      <c r="R241" s="86"/>
      <c r="S241" s="86"/>
    </row>
    <row r="242" spans="1:19">
      <c r="A242" s="82"/>
      <c r="B242" s="82"/>
      <c r="C242" s="82"/>
      <c r="D242" s="82"/>
      <c r="E242" s="82"/>
      <c r="F242" s="82"/>
      <c r="G242" s="83"/>
      <c r="H242" s="82"/>
      <c r="I242" s="86"/>
      <c r="J242" s="86"/>
      <c r="K242" s="86"/>
      <c r="L242" s="86"/>
      <c r="M242" s="86"/>
      <c r="N242" s="86"/>
      <c r="O242" s="86"/>
      <c r="P242" s="86"/>
      <c r="Q242" s="86"/>
      <c r="R242" s="86"/>
      <c r="S242" s="86"/>
    </row>
    <row r="243" spans="1:19">
      <c r="A243" s="82"/>
      <c r="B243" s="82"/>
      <c r="C243" s="82"/>
      <c r="D243" s="82"/>
      <c r="E243" s="82"/>
      <c r="F243" s="82"/>
      <c r="G243" s="83"/>
      <c r="H243" s="82"/>
      <c r="I243" s="86"/>
      <c r="J243" s="86"/>
      <c r="K243" s="86"/>
      <c r="L243" s="86"/>
      <c r="M243" s="86"/>
      <c r="N243" s="86"/>
      <c r="O243" s="86"/>
      <c r="P243" s="86"/>
      <c r="Q243" s="86"/>
      <c r="R243" s="86"/>
      <c r="S243" s="86"/>
    </row>
    <row r="244" spans="1:19">
      <c r="A244" s="82"/>
      <c r="B244" s="82"/>
      <c r="C244" s="82"/>
      <c r="D244" s="82"/>
      <c r="E244" s="82"/>
      <c r="F244" s="82"/>
      <c r="G244" s="83"/>
      <c r="H244" s="82"/>
      <c r="I244" s="86"/>
      <c r="J244" s="86"/>
      <c r="K244" s="86"/>
      <c r="L244" s="86"/>
      <c r="M244" s="86"/>
      <c r="N244" s="86"/>
      <c r="O244" s="86"/>
      <c r="P244" s="86"/>
      <c r="Q244" s="86"/>
      <c r="R244" s="86"/>
      <c r="S244" s="86"/>
    </row>
    <row r="245" spans="1:19">
      <c r="A245" s="82"/>
      <c r="B245" s="82"/>
      <c r="C245" s="82"/>
      <c r="D245" s="82"/>
      <c r="E245" s="82"/>
      <c r="F245" s="82"/>
      <c r="G245" s="83"/>
      <c r="H245" s="82"/>
      <c r="I245" s="86"/>
      <c r="J245" s="86"/>
      <c r="K245" s="86"/>
      <c r="L245" s="86"/>
      <c r="M245" s="86"/>
      <c r="N245" s="86"/>
      <c r="O245" s="86"/>
      <c r="P245" s="86"/>
      <c r="Q245" s="86"/>
      <c r="R245" s="86"/>
      <c r="S245" s="86"/>
    </row>
    <row r="246" spans="1:19">
      <c r="A246" s="82"/>
      <c r="B246" s="82"/>
      <c r="C246" s="82"/>
      <c r="D246" s="82"/>
      <c r="E246" s="82"/>
      <c r="F246" s="82"/>
      <c r="G246" s="83"/>
      <c r="H246" s="82"/>
      <c r="I246" s="86"/>
      <c r="J246" s="86"/>
      <c r="K246" s="86"/>
      <c r="L246" s="86"/>
      <c r="M246" s="86"/>
      <c r="N246" s="86"/>
      <c r="O246" s="86"/>
      <c r="P246" s="86"/>
      <c r="Q246" s="86"/>
      <c r="R246" s="86"/>
      <c r="S246" s="86"/>
    </row>
    <row r="247" spans="1:19">
      <c r="A247" s="82"/>
      <c r="B247" s="82"/>
      <c r="C247" s="82"/>
      <c r="D247" s="82"/>
      <c r="E247" s="82"/>
      <c r="F247" s="82"/>
      <c r="G247" s="83"/>
      <c r="H247" s="82"/>
      <c r="I247" s="86"/>
      <c r="J247" s="86"/>
      <c r="K247" s="86"/>
      <c r="L247" s="86"/>
      <c r="M247" s="86"/>
      <c r="N247" s="86"/>
      <c r="O247" s="86"/>
      <c r="P247" s="86"/>
      <c r="Q247" s="86"/>
      <c r="R247" s="86"/>
      <c r="S247" s="86"/>
    </row>
    <row r="248" spans="1:19">
      <c r="A248" s="82"/>
      <c r="B248" s="82"/>
      <c r="C248" s="82"/>
      <c r="D248" s="82"/>
      <c r="E248" s="82"/>
      <c r="F248" s="82"/>
      <c r="G248" s="83"/>
      <c r="H248" s="82"/>
      <c r="I248" s="86"/>
      <c r="J248" s="86"/>
      <c r="K248" s="86"/>
      <c r="L248" s="86"/>
      <c r="M248" s="86"/>
      <c r="N248" s="86"/>
      <c r="O248" s="86"/>
      <c r="P248" s="86"/>
      <c r="Q248" s="86"/>
      <c r="R248" s="86"/>
      <c r="S248" s="86"/>
    </row>
    <row r="249" spans="1:19">
      <c r="A249" s="82"/>
      <c r="B249" s="82"/>
      <c r="C249" s="82"/>
      <c r="D249" s="82"/>
      <c r="E249" s="82"/>
      <c r="F249" s="82"/>
      <c r="G249" s="83"/>
      <c r="H249" s="82"/>
      <c r="I249" s="86"/>
      <c r="J249" s="86"/>
      <c r="K249" s="86"/>
      <c r="L249" s="86"/>
      <c r="M249" s="86"/>
      <c r="N249" s="86"/>
      <c r="O249" s="86"/>
      <c r="P249" s="86"/>
      <c r="Q249" s="86"/>
      <c r="R249" s="86"/>
      <c r="S249" s="86"/>
    </row>
    <row r="250" spans="1:19">
      <c r="A250" s="82"/>
      <c r="B250" s="82"/>
      <c r="C250" s="82"/>
      <c r="D250" s="82"/>
      <c r="E250" s="82"/>
      <c r="F250" s="82"/>
      <c r="G250" s="83"/>
      <c r="H250" s="82"/>
      <c r="I250" s="86"/>
      <c r="J250" s="86"/>
      <c r="K250" s="86"/>
      <c r="L250" s="86"/>
      <c r="M250" s="86"/>
      <c r="N250" s="86"/>
      <c r="O250" s="86"/>
      <c r="P250" s="86"/>
      <c r="Q250" s="86"/>
      <c r="R250" s="86"/>
      <c r="S250" s="86"/>
    </row>
    <row r="251" spans="1:19">
      <c r="A251" s="82"/>
      <c r="B251" s="82"/>
      <c r="C251" s="82"/>
      <c r="D251" s="82"/>
      <c r="E251" s="82"/>
      <c r="F251" s="82"/>
      <c r="G251" s="83"/>
      <c r="H251" s="82"/>
      <c r="I251" s="86"/>
      <c r="J251" s="86"/>
      <c r="K251" s="86"/>
      <c r="L251" s="86"/>
      <c r="M251" s="86"/>
      <c r="N251" s="86"/>
      <c r="O251" s="86"/>
      <c r="P251" s="86"/>
      <c r="Q251" s="86"/>
      <c r="R251" s="86"/>
      <c r="S251" s="86"/>
    </row>
    <row r="252" spans="1:19">
      <c r="A252" s="82"/>
      <c r="B252" s="82"/>
      <c r="C252" s="82"/>
      <c r="D252" s="82"/>
      <c r="E252" s="82"/>
      <c r="F252" s="82"/>
      <c r="G252" s="83"/>
      <c r="H252" s="82"/>
      <c r="I252" s="86"/>
      <c r="J252" s="86"/>
      <c r="K252" s="86"/>
      <c r="L252" s="86"/>
      <c r="M252" s="86"/>
      <c r="N252" s="86"/>
      <c r="O252" s="86"/>
      <c r="P252" s="86"/>
      <c r="Q252" s="86"/>
      <c r="R252" s="86"/>
      <c r="S252" s="86"/>
    </row>
    <row r="253" spans="1:19">
      <c r="A253" s="82"/>
      <c r="B253" s="82"/>
      <c r="C253" s="82"/>
      <c r="D253" s="82"/>
      <c r="E253" s="82"/>
      <c r="F253" s="82"/>
      <c r="G253" s="83"/>
      <c r="H253" s="82"/>
      <c r="I253" s="86"/>
      <c r="J253" s="86"/>
      <c r="K253" s="86"/>
      <c r="L253" s="86"/>
      <c r="M253" s="86"/>
      <c r="N253" s="86"/>
      <c r="O253" s="86"/>
      <c r="P253" s="86"/>
      <c r="Q253" s="86"/>
      <c r="R253" s="86"/>
      <c r="S253" s="86"/>
    </row>
    <row r="254" spans="1:19">
      <c r="A254" s="82"/>
      <c r="B254" s="82"/>
      <c r="C254" s="82"/>
      <c r="D254" s="82"/>
      <c r="E254" s="82"/>
      <c r="F254" s="82"/>
      <c r="G254" s="83"/>
      <c r="H254" s="82"/>
      <c r="I254" s="86"/>
      <c r="J254" s="86"/>
      <c r="K254" s="86"/>
      <c r="L254" s="86"/>
      <c r="M254" s="86"/>
      <c r="N254" s="86"/>
      <c r="O254" s="86"/>
      <c r="P254" s="86"/>
      <c r="Q254" s="86"/>
      <c r="R254" s="86"/>
      <c r="S254" s="86"/>
    </row>
    <row r="255" spans="1:19">
      <c r="A255" s="82"/>
      <c r="B255" s="82"/>
      <c r="C255" s="82"/>
      <c r="D255" s="82"/>
      <c r="E255" s="82"/>
      <c r="F255" s="82"/>
      <c r="G255" s="83"/>
      <c r="H255" s="82"/>
      <c r="I255" s="86"/>
      <c r="J255" s="86"/>
      <c r="K255" s="86"/>
      <c r="L255" s="86"/>
      <c r="M255" s="86"/>
      <c r="N255" s="86"/>
      <c r="O255" s="86"/>
      <c r="P255" s="86"/>
      <c r="Q255" s="86"/>
      <c r="R255" s="86"/>
      <c r="S255" s="86"/>
    </row>
    <row r="256" spans="1:19">
      <c r="A256" s="82"/>
      <c r="B256" s="82"/>
      <c r="C256" s="82"/>
      <c r="D256" s="82"/>
      <c r="E256" s="82"/>
      <c r="F256" s="82"/>
      <c r="G256" s="83"/>
      <c r="H256" s="82"/>
      <c r="I256" s="86"/>
      <c r="J256" s="86"/>
      <c r="K256" s="86"/>
      <c r="L256" s="86"/>
      <c r="M256" s="86"/>
      <c r="N256" s="86"/>
      <c r="O256" s="86"/>
      <c r="P256" s="86"/>
      <c r="Q256" s="86"/>
      <c r="R256" s="86"/>
      <c r="S256" s="86"/>
    </row>
    <row r="257" spans="1:19">
      <c r="A257" s="82"/>
      <c r="B257" s="82"/>
      <c r="C257" s="82"/>
      <c r="D257" s="82"/>
      <c r="E257" s="82"/>
      <c r="F257" s="82"/>
      <c r="G257" s="83"/>
      <c r="H257" s="82"/>
      <c r="I257" s="86"/>
      <c r="J257" s="86"/>
      <c r="K257" s="86"/>
      <c r="L257" s="86"/>
      <c r="M257" s="86"/>
      <c r="N257" s="86"/>
      <c r="O257" s="86"/>
      <c r="P257" s="86"/>
      <c r="Q257" s="86"/>
      <c r="R257" s="86"/>
      <c r="S257" s="86"/>
    </row>
    <row r="258" spans="1:19">
      <c r="A258" s="82"/>
      <c r="B258" s="82"/>
      <c r="C258" s="82"/>
      <c r="D258" s="82"/>
      <c r="E258" s="82"/>
      <c r="F258" s="82"/>
      <c r="G258" s="83"/>
      <c r="H258" s="82"/>
      <c r="I258" s="86"/>
      <c r="J258" s="86"/>
      <c r="K258" s="86"/>
      <c r="L258" s="86"/>
      <c r="M258" s="86"/>
      <c r="N258" s="86"/>
      <c r="O258" s="86"/>
      <c r="P258" s="86"/>
      <c r="Q258" s="86"/>
      <c r="R258" s="86"/>
      <c r="S258" s="86"/>
    </row>
    <row r="259" spans="1:19">
      <c r="A259" s="82"/>
      <c r="B259" s="82"/>
      <c r="C259" s="82"/>
      <c r="D259" s="82"/>
      <c r="E259" s="82"/>
      <c r="F259" s="82"/>
      <c r="G259" s="83"/>
      <c r="H259" s="82"/>
      <c r="I259" s="86"/>
      <c r="J259" s="86"/>
      <c r="K259" s="86"/>
      <c r="L259" s="86"/>
      <c r="M259" s="86"/>
      <c r="N259" s="86"/>
      <c r="O259" s="86"/>
      <c r="P259" s="86"/>
      <c r="Q259" s="86"/>
      <c r="R259" s="86"/>
      <c r="S259" s="86"/>
    </row>
    <row r="260" spans="1:19">
      <c r="A260" s="82"/>
      <c r="B260" s="82"/>
      <c r="C260" s="82"/>
      <c r="D260" s="82"/>
      <c r="E260" s="82"/>
      <c r="F260" s="82"/>
      <c r="G260" s="83"/>
      <c r="H260" s="82"/>
      <c r="I260" s="86"/>
      <c r="J260" s="86"/>
      <c r="K260" s="86"/>
      <c r="L260" s="86"/>
      <c r="M260" s="86"/>
      <c r="N260" s="86"/>
      <c r="O260" s="86"/>
      <c r="P260" s="86"/>
      <c r="Q260" s="86"/>
      <c r="R260" s="86"/>
      <c r="S260" s="86"/>
    </row>
    <row r="261" spans="1:19">
      <c r="A261" s="82"/>
      <c r="B261" s="82"/>
      <c r="C261" s="82"/>
      <c r="D261" s="82"/>
      <c r="E261" s="82"/>
      <c r="F261" s="82"/>
      <c r="G261" s="83"/>
      <c r="H261" s="82"/>
      <c r="I261" s="86"/>
      <c r="J261" s="86"/>
      <c r="K261" s="86"/>
      <c r="L261" s="86"/>
      <c r="M261" s="86"/>
      <c r="N261" s="86"/>
      <c r="O261" s="86"/>
      <c r="P261" s="86"/>
      <c r="Q261" s="86"/>
      <c r="R261" s="86"/>
      <c r="S261" s="86"/>
    </row>
    <row r="262" spans="1:19">
      <c r="A262" s="82"/>
      <c r="B262" s="82"/>
      <c r="C262" s="82"/>
      <c r="D262" s="82"/>
      <c r="E262" s="82"/>
      <c r="F262" s="82"/>
      <c r="G262" s="83"/>
      <c r="H262" s="82"/>
      <c r="I262" s="86"/>
      <c r="J262" s="86"/>
      <c r="K262" s="86"/>
      <c r="L262" s="86"/>
      <c r="M262" s="86"/>
      <c r="N262" s="86"/>
      <c r="O262" s="86"/>
      <c r="P262" s="86"/>
      <c r="Q262" s="86"/>
      <c r="R262" s="86"/>
      <c r="S262" s="86"/>
    </row>
    <row r="263" spans="1:19">
      <c r="A263" s="82"/>
      <c r="B263" s="82"/>
      <c r="C263" s="82"/>
      <c r="D263" s="82"/>
      <c r="E263" s="82"/>
      <c r="F263" s="82"/>
      <c r="G263" s="83"/>
      <c r="H263" s="82"/>
      <c r="I263" s="86"/>
      <c r="J263" s="86"/>
      <c r="K263" s="86"/>
      <c r="L263" s="86"/>
      <c r="M263" s="86"/>
      <c r="N263" s="86"/>
      <c r="O263" s="86"/>
      <c r="P263" s="86"/>
      <c r="Q263" s="86"/>
      <c r="R263" s="86"/>
      <c r="S263" s="86"/>
    </row>
    <row r="264" spans="1:19">
      <c r="A264" s="82"/>
      <c r="B264" s="82"/>
      <c r="C264" s="82"/>
      <c r="D264" s="82"/>
      <c r="E264" s="82"/>
      <c r="F264" s="82"/>
      <c r="G264" s="83"/>
      <c r="H264" s="82"/>
      <c r="I264" s="86"/>
      <c r="J264" s="86"/>
      <c r="K264" s="86"/>
      <c r="L264" s="86"/>
      <c r="M264" s="86"/>
      <c r="N264" s="86"/>
      <c r="O264" s="86"/>
      <c r="P264" s="86"/>
      <c r="Q264" s="86"/>
      <c r="R264" s="86"/>
      <c r="S264" s="86"/>
    </row>
    <row r="265" spans="1:19">
      <c r="A265" s="82"/>
      <c r="B265" s="82"/>
      <c r="C265" s="82"/>
      <c r="D265" s="82"/>
      <c r="E265" s="82"/>
      <c r="F265" s="82"/>
      <c r="G265" s="83"/>
      <c r="H265" s="82"/>
      <c r="I265" s="86"/>
      <c r="J265" s="86"/>
      <c r="K265" s="86"/>
      <c r="L265" s="86"/>
      <c r="M265" s="86"/>
      <c r="N265" s="86"/>
      <c r="O265" s="86"/>
      <c r="P265" s="86"/>
      <c r="Q265" s="86"/>
      <c r="R265" s="86"/>
      <c r="S265" s="86"/>
    </row>
    <row r="266" spans="1:19">
      <c r="A266" s="82"/>
      <c r="B266" s="82"/>
      <c r="C266" s="82"/>
      <c r="D266" s="82"/>
      <c r="E266" s="82"/>
      <c r="F266" s="82"/>
      <c r="G266" s="83"/>
      <c r="H266" s="82"/>
      <c r="I266" s="86"/>
      <c r="J266" s="86"/>
      <c r="K266" s="86"/>
      <c r="L266" s="86"/>
      <c r="M266" s="86"/>
      <c r="N266" s="86"/>
      <c r="O266" s="86"/>
      <c r="P266" s="86"/>
      <c r="Q266" s="86"/>
      <c r="R266" s="86"/>
      <c r="S266" s="86"/>
    </row>
    <row r="267" spans="1:19">
      <c r="A267" s="82"/>
      <c r="B267" s="82"/>
      <c r="C267" s="82"/>
      <c r="D267" s="82"/>
      <c r="E267" s="82"/>
      <c r="F267" s="82"/>
      <c r="G267" s="83"/>
      <c r="H267" s="82"/>
      <c r="I267" s="86"/>
      <c r="J267" s="86"/>
      <c r="K267" s="86"/>
      <c r="L267" s="86"/>
      <c r="M267" s="86"/>
      <c r="N267" s="86"/>
      <c r="O267" s="86"/>
      <c r="P267" s="86"/>
      <c r="Q267" s="86"/>
      <c r="R267" s="86"/>
      <c r="S267" s="86"/>
    </row>
    <row r="268" spans="1:19">
      <c r="A268" s="82"/>
      <c r="B268" s="82"/>
      <c r="C268" s="82"/>
      <c r="D268" s="82"/>
      <c r="E268" s="82"/>
      <c r="F268" s="82"/>
      <c r="G268" s="83"/>
      <c r="H268" s="82"/>
      <c r="I268" s="86"/>
      <c r="J268" s="86"/>
      <c r="K268" s="86"/>
      <c r="L268" s="86"/>
      <c r="M268" s="86"/>
      <c r="N268" s="86"/>
      <c r="O268" s="86"/>
      <c r="P268" s="86"/>
      <c r="Q268" s="86"/>
      <c r="R268" s="86"/>
      <c r="S268" s="86"/>
    </row>
    <row r="269" spans="1:19">
      <c r="A269" s="82"/>
      <c r="B269" s="82"/>
      <c r="C269" s="82"/>
      <c r="D269" s="82"/>
      <c r="E269" s="82"/>
      <c r="F269" s="82"/>
      <c r="G269" s="83"/>
      <c r="H269" s="82"/>
      <c r="I269" s="86"/>
      <c r="J269" s="86"/>
      <c r="K269" s="86"/>
      <c r="L269" s="86"/>
      <c r="M269" s="86"/>
      <c r="N269" s="86"/>
      <c r="O269" s="86"/>
      <c r="P269" s="86"/>
      <c r="Q269" s="86"/>
      <c r="R269" s="86"/>
      <c r="S269" s="86"/>
    </row>
    <row r="270" spans="1:19">
      <c r="A270" s="82"/>
      <c r="B270" s="82"/>
      <c r="C270" s="82"/>
      <c r="D270" s="82"/>
      <c r="E270" s="82"/>
      <c r="F270" s="82"/>
      <c r="G270" s="83"/>
      <c r="H270" s="82"/>
      <c r="I270" s="86"/>
      <c r="J270" s="86"/>
      <c r="K270" s="86"/>
      <c r="L270" s="86"/>
      <c r="M270" s="86"/>
      <c r="N270" s="86"/>
      <c r="O270" s="86"/>
      <c r="P270" s="86"/>
      <c r="Q270" s="86"/>
      <c r="R270" s="86"/>
      <c r="S270" s="86"/>
    </row>
    <row r="271" spans="1:19">
      <c r="A271" s="82"/>
      <c r="B271" s="82"/>
      <c r="C271" s="82"/>
      <c r="D271" s="82"/>
      <c r="E271" s="82"/>
      <c r="F271" s="82"/>
      <c r="G271" s="83"/>
      <c r="H271" s="82"/>
      <c r="I271" s="86"/>
      <c r="J271" s="86"/>
      <c r="K271" s="86"/>
      <c r="L271" s="86"/>
      <c r="M271" s="86"/>
      <c r="N271" s="86"/>
      <c r="O271" s="86"/>
      <c r="P271" s="86"/>
      <c r="Q271" s="86"/>
      <c r="R271" s="86"/>
      <c r="S271" s="86"/>
    </row>
    <row r="272" spans="1:19">
      <c r="A272" s="82"/>
      <c r="B272" s="82"/>
      <c r="C272" s="82"/>
      <c r="D272" s="82"/>
      <c r="E272" s="82"/>
      <c r="F272" s="82"/>
      <c r="G272" s="83"/>
      <c r="H272" s="82"/>
      <c r="I272" s="86"/>
      <c r="J272" s="86"/>
      <c r="K272" s="86"/>
      <c r="L272" s="86"/>
      <c r="M272" s="86"/>
      <c r="N272" s="86"/>
      <c r="O272" s="86"/>
      <c r="P272" s="86"/>
      <c r="Q272" s="86"/>
      <c r="R272" s="86"/>
      <c r="S272" s="86"/>
    </row>
    <row r="273" spans="1:19">
      <c r="A273" s="82"/>
      <c r="B273" s="82"/>
      <c r="C273" s="82"/>
      <c r="D273" s="82"/>
      <c r="E273" s="82"/>
      <c r="F273" s="82"/>
      <c r="G273" s="83"/>
      <c r="H273" s="82"/>
      <c r="I273" s="86"/>
      <c r="J273" s="86"/>
      <c r="K273" s="86"/>
      <c r="L273" s="86"/>
      <c r="M273" s="86"/>
      <c r="N273" s="86"/>
      <c r="O273" s="86"/>
      <c r="P273" s="86"/>
      <c r="Q273" s="86"/>
      <c r="R273" s="86"/>
      <c r="S273" s="86"/>
    </row>
    <row r="274" spans="1:19">
      <c r="A274" s="82"/>
      <c r="B274" s="82"/>
      <c r="C274" s="82"/>
      <c r="D274" s="82"/>
      <c r="E274" s="82"/>
      <c r="F274" s="82"/>
      <c r="G274" s="83"/>
      <c r="H274" s="82"/>
      <c r="I274" s="86"/>
      <c r="J274" s="86"/>
      <c r="K274" s="86"/>
      <c r="L274" s="86"/>
      <c r="M274" s="86"/>
      <c r="N274" s="86"/>
      <c r="O274" s="86"/>
      <c r="P274" s="86"/>
      <c r="Q274" s="86"/>
      <c r="R274" s="86"/>
      <c r="S274" s="86"/>
    </row>
    <row r="275" spans="1:19">
      <c r="A275" s="82"/>
      <c r="B275" s="82"/>
      <c r="C275" s="82"/>
      <c r="D275" s="82"/>
      <c r="E275" s="82"/>
      <c r="F275" s="82"/>
      <c r="G275" s="83"/>
      <c r="H275" s="82"/>
      <c r="I275" s="86"/>
      <c r="J275" s="86"/>
      <c r="K275" s="86"/>
      <c r="L275" s="86"/>
      <c r="M275" s="86"/>
      <c r="N275" s="86"/>
      <c r="O275" s="86"/>
      <c r="P275" s="86"/>
      <c r="Q275" s="86"/>
      <c r="R275" s="86"/>
      <c r="S275" s="86"/>
    </row>
    <row r="276" spans="1:19">
      <c r="A276" s="82"/>
      <c r="B276" s="82"/>
      <c r="C276" s="82"/>
      <c r="D276" s="82"/>
      <c r="E276" s="82"/>
      <c r="F276" s="82"/>
      <c r="G276" s="83"/>
      <c r="H276" s="82"/>
      <c r="I276" s="86"/>
      <c r="J276" s="86"/>
      <c r="K276" s="86"/>
      <c r="L276" s="86"/>
      <c r="M276" s="86"/>
      <c r="N276" s="86"/>
      <c r="O276" s="86"/>
      <c r="P276" s="86"/>
      <c r="Q276" s="86"/>
      <c r="R276" s="86"/>
      <c r="S276" s="86"/>
    </row>
    <row r="277" spans="1:19">
      <c r="A277" s="82"/>
      <c r="B277" s="82"/>
      <c r="C277" s="82"/>
      <c r="D277" s="82"/>
      <c r="E277" s="82"/>
      <c r="F277" s="82"/>
      <c r="G277" s="83"/>
      <c r="H277" s="82"/>
      <c r="I277" s="86"/>
      <c r="J277" s="86"/>
      <c r="K277" s="86"/>
      <c r="L277" s="86"/>
      <c r="M277" s="86"/>
      <c r="N277" s="86"/>
      <c r="O277" s="86"/>
      <c r="P277" s="86"/>
      <c r="Q277" s="86"/>
      <c r="R277" s="86"/>
      <c r="S277" s="86"/>
    </row>
    <row r="278" spans="1:19">
      <c r="A278" s="82"/>
      <c r="B278" s="82"/>
      <c r="C278" s="82"/>
      <c r="D278" s="82"/>
      <c r="E278" s="82"/>
      <c r="F278" s="82"/>
      <c r="G278" s="83"/>
      <c r="H278" s="82"/>
      <c r="I278" s="86"/>
      <c r="J278" s="86"/>
      <c r="K278" s="86"/>
      <c r="L278" s="86"/>
      <c r="M278" s="86"/>
      <c r="N278" s="86"/>
      <c r="O278" s="86"/>
      <c r="P278" s="86"/>
      <c r="Q278" s="86"/>
      <c r="R278" s="86"/>
      <c r="S278" s="86"/>
    </row>
    <row r="279" spans="1:19">
      <c r="A279" s="82"/>
      <c r="B279" s="82"/>
      <c r="C279" s="82"/>
      <c r="D279" s="82"/>
      <c r="E279" s="82"/>
      <c r="F279" s="82"/>
      <c r="G279" s="83"/>
      <c r="H279" s="82"/>
      <c r="I279" s="86"/>
      <c r="J279" s="86"/>
      <c r="K279" s="86"/>
      <c r="L279" s="86"/>
      <c r="M279" s="86"/>
      <c r="N279" s="86"/>
      <c r="O279" s="86"/>
      <c r="P279" s="86"/>
      <c r="Q279" s="86"/>
      <c r="R279" s="86"/>
      <c r="S279" s="86"/>
    </row>
    <row r="280" spans="1:19">
      <c r="A280" s="82"/>
      <c r="B280" s="82"/>
      <c r="C280" s="82"/>
      <c r="D280" s="82"/>
      <c r="E280" s="82"/>
      <c r="F280" s="82"/>
      <c r="G280" s="83"/>
      <c r="H280" s="82"/>
      <c r="I280" s="86"/>
      <c r="J280" s="86"/>
      <c r="K280" s="86"/>
      <c r="L280" s="86"/>
      <c r="M280" s="86"/>
      <c r="N280" s="86"/>
      <c r="O280" s="86"/>
      <c r="P280" s="86"/>
      <c r="Q280" s="86"/>
      <c r="R280" s="86"/>
      <c r="S280" s="86"/>
    </row>
    <row r="281" spans="1:19">
      <c r="A281" s="82"/>
      <c r="B281" s="82"/>
      <c r="C281" s="82"/>
      <c r="D281" s="82"/>
      <c r="E281" s="82"/>
      <c r="F281" s="82"/>
      <c r="G281" s="83"/>
      <c r="H281" s="82"/>
      <c r="I281" s="86"/>
      <c r="J281" s="86"/>
      <c r="K281" s="86"/>
      <c r="L281" s="86"/>
      <c r="M281" s="86"/>
      <c r="N281" s="86"/>
      <c r="O281" s="86"/>
      <c r="P281" s="86"/>
      <c r="Q281" s="86"/>
      <c r="R281" s="86"/>
      <c r="S281" s="86"/>
    </row>
    <row r="282" spans="1:19">
      <c r="A282" s="82"/>
      <c r="B282" s="82"/>
      <c r="C282" s="82"/>
      <c r="D282" s="82"/>
      <c r="E282" s="82"/>
      <c r="F282" s="82"/>
      <c r="G282" s="83"/>
      <c r="H282" s="82"/>
      <c r="I282" s="86"/>
      <c r="J282" s="86"/>
      <c r="K282" s="86"/>
      <c r="L282" s="86"/>
      <c r="M282" s="86"/>
      <c r="N282" s="86"/>
      <c r="O282" s="86"/>
      <c r="P282" s="86"/>
      <c r="Q282" s="86"/>
      <c r="R282" s="86"/>
      <c r="S282" s="86"/>
    </row>
    <row r="283" spans="1:19">
      <c r="A283" s="82"/>
      <c r="B283" s="82"/>
      <c r="C283" s="82"/>
      <c r="D283" s="82"/>
      <c r="E283" s="82"/>
      <c r="F283" s="82"/>
      <c r="G283" s="83"/>
      <c r="H283" s="82"/>
      <c r="I283" s="86"/>
      <c r="J283" s="86"/>
      <c r="K283" s="86"/>
      <c r="L283" s="86"/>
      <c r="M283" s="86"/>
      <c r="N283" s="86"/>
      <c r="O283" s="86"/>
      <c r="P283" s="86"/>
      <c r="Q283" s="86"/>
      <c r="R283" s="86"/>
      <c r="S283" s="86"/>
    </row>
    <row r="284" spans="1:19">
      <c r="A284" s="82"/>
      <c r="B284" s="82"/>
      <c r="C284" s="82"/>
      <c r="D284" s="82"/>
      <c r="E284" s="82"/>
      <c r="F284" s="82"/>
      <c r="G284" s="83"/>
      <c r="H284" s="82"/>
      <c r="I284" s="86"/>
      <c r="J284" s="86"/>
      <c r="K284" s="86"/>
      <c r="L284" s="86"/>
      <c r="M284" s="86"/>
      <c r="N284" s="86"/>
      <c r="O284" s="86"/>
      <c r="P284" s="86"/>
      <c r="Q284" s="86"/>
      <c r="R284" s="86"/>
      <c r="S284" s="86"/>
    </row>
    <row r="285" spans="1:19">
      <c r="A285" s="82"/>
      <c r="B285" s="82"/>
      <c r="C285" s="82"/>
      <c r="D285" s="82"/>
      <c r="E285" s="82"/>
      <c r="F285" s="82"/>
      <c r="G285" s="83"/>
      <c r="H285" s="82"/>
      <c r="I285" s="86"/>
      <c r="J285" s="86"/>
      <c r="K285" s="86"/>
      <c r="L285" s="86"/>
      <c r="M285" s="86"/>
      <c r="N285" s="86"/>
      <c r="O285" s="86"/>
      <c r="P285" s="86"/>
      <c r="Q285" s="86"/>
      <c r="R285" s="86"/>
      <c r="S285" s="86"/>
    </row>
    <row r="286" spans="1:19">
      <c r="A286" s="82"/>
      <c r="B286" s="82"/>
      <c r="C286" s="82"/>
      <c r="D286" s="82"/>
      <c r="E286" s="82"/>
      <c r="F286" s="82"/>
      <c r="G286" s="83"/>
      <c r="H286" s="82"/>
      <c r="I286" s="86"/>
      <c r="J286" s="86"/>
      <c r="K286" s="86"/>
      <c r="L286" s="86"/>
      <c r="M286" s="86"/>
      <c r="N286" s="86"/>
      <c r="O286" s="86"/>
      <c r="P286" s="86"/>
      <c r="Q286" s="86"/>
      <c r="R286" s="86"/>
      <c r="S286" s="86"/>
    </row>
    <row r="287" spans="1:19">
      <c r="A287" s="82"/>
      <c r="B287" s="82"/>
      <c r="C287" s="82"/>
      <c r="D287" s="82"/>
      <c r="E287" s="82"/>
      <c r="F287" s="82"/>
      <c r="G287" s="83"/>
      <c r="H287" s="82"/>
      <c r="I287" s="86"/>
      <c r="J287" s="86"/>
      <c r="K287" s="86"/>
      <c r="L287" s="86"/>
      <c r="M287" s="86"/>
      <c r="N287" s="86"/>
      <c r="O287" s="86"/>
      <c r="P287" s="86"/>
      <c r="Q287" s="86"/>
      <c r="R287" s="86"/>
      <c r="S287" s="86"/>
    </row>
    <row r="288" spans="1:19">
      <c r="A288" s="82"/>
      <c r="B288" s="82"/>
      <c r="C288" s="82"/>
      <c r="D288" s="82"/>
      <c r="E288" s="82"/>
      <c r="F288" s="82"/>
      <c r="G288" s="83"/>
      <c r="H288" s="82"/>
      <c r="I288" s="86"/>
      <c r="J288" s="86"/>
      <c r="K288" s="86"/>
      <c r="L288" s="86"/>
      <c r="M288" s="86"/>
      <c r="N288" s="86"/>
      <c r="O288" s="86"/>
      <c r="P288" s="86"/>
      <c r="Q288" s="86"/>
      <c r="R288" s="86"/>
      <c r="S288" s="86"/>
    </row>
    <row r="289" spans="1:19">
      <c r="A289" s="82"/>
      <c r="B289" s="82"/>
      <c r="C289" s="82"/>
      <c r="D289" s="82"/>
      <c r="E289" s="82"/>
      <c r="F289" s="82"/>
      <c r="G289" s="83"/>
      <c r="H289" s="82"/>
      <c r="I289" s="86"/>
      <c r="J289" s="86"/>
      <c r="K289" s="86"/>
      <c r="L289" s="86"/>
      <c r="M289" s="86"/>
      <c r="N289" s="86"/>
      <c r="O289" s="86"/>
      <c r="P289" s="86"/>
      <c r="Q289" s="86"/>
      <c r="R289" s="86"/>
      <c r="S289" s="86"/>
    </row>
    <row r="290" spans="1:19">
      <c r="A290" s="82"/>
      <c r="B290" s="82"/>
      <c r="C290" s="82"/>
      <c r="D290" s="82"/>
      <c r="E290" s="82"/>
      <c r="F290" s="82"/>
      <c r="G290" s="83"/>
      <c r="H290" s="82"/>
      <c r="I290" s="86"/>
      <c r="J290" s="86"/>
      <c r="K290" s="86"/>
      <c r="L290" s="86"/>
      <c r="M290" s="86"/>
      <c r="N290" s="86"/>
      <c r="O290" s="86"/>
      <c r="P290" s="86"/>
      <c r="Q290" s="86"/>
      <c r="R290" s="86"/>
      <c r="S290" s="86"/>
    </row>
    <row r="291" spans="1:19">
      <c r="A291" s="82"/>
      <c r="B291" s="82"/>
      <c r="C291" s="82"/>
      <c r="D291" s="82"/>
      <c r="E291" s="82"/>
      <c r="F291" s="82"/>
      <c r="G291" s="83"/>
      <c r="H291" s="82"/>
      <c r="I291" s="86"/>
      <c r="J291" s="86"/>
      <c r="K291" s="86"/>
      <c r="L291" s="86"/>
      <c r="M291" s="86"/>
      <c r="N291" s="86"/>
      <c r="O291" s="86"/>
      <c r="P291" s="86"/>
      <c r="Q291" s="86"/>
      <c r="R291" s="86"/>
      <c r="S291" s="86"/>
    </row>
    <row r="292" spans="1:19">
      <c r="A292" s="82"/>
      <c r="B292" s="82"/>
      <c r="C292" s="82"/>
      <c r="D292" s="82"/>
      <c r="E292" s="82"/>
      <c r="F292" s="82"/>
      <c r="G292" s="83"/>
      <c r="H292" s="82"/>
      <c r="I292" s="86"/>
      <c r="J292" s="86"/>
      <c r="K292" s="86"/>
      <c r="L292" s="86"/>
      <c r="M292" s="86"/>
      <c r="N292" s="86"/>
      <c r="O292" s="86"/>
      <c r="P292" s="86"/>
      <c r="Q292" s="86"/>
      <c r="R292" s="86"/>
      <c r="S292" s="86"/>
    </row>
    <row r="293" spans="1:19">
      <c r="A293" s="82"/>
      <c r="B293" s="82"/>
      <c r="C293" s="82"/>
      <c r="D293" s="82"/>
      <c r="E293" s="82"/>
      <c r="F293" s="82"/>
      <c r="G293" s="83"/>
      <c r="H293" s="82"/>
      <c r="I293" s="86"/>
      <c r="J293" s="86"/>
      <c r="K293" s="86"/>
      <c r="L293" s="86"/>
      <c r="M293" s="86"/>
      <c r="N293" s="86"/>
      <c r="O293" s="86"/>
      <c r="P293" s="86"/>
      <c r="Q293" s="86"/>
      <c r="R293" s="86"/>
      <c r="S293" s="86"/>
    </row>
    <row r="294" spans="1:19">
      <c r="A294" s="82"/>
      <c r="B294" s="82"/>
      <c r="C294" s="82"/>
      <c r="D294" s="82"/>
      <c r="E294" s="82"/>
      <c r="F294" s="82"/>
      <c r="G294" s="83"/>
      <c r="H294" s="82"/>
      <c r="I294" s="86"/>
      <c r="J294" s="86"/>
      <c r="K294" s="86"/>
      <c r="L294" s="86"/>
      <c r="M294" s="86"/>
      <c r="N294" s="86"/>
      <c r="O294" s="86"/>
      <c r="P294" s="86"/>
      <c r="Q294" s="86"/>
      <c r="R294" s="86"/>
      <c r="S294" s="86"/>
    </row>
    <row r="295" spans="1:19">
      <c r="A295" s="82"/>
      <c r="B295" s="82"/>
      <c r="C295" s="82"/>
      <c r="D295" s="82"/>
      <c r="E295" s="82"/>
      <c r="F295" s="82"/>
      <c r="G295" s="83"/>
      <c r="H295" s="82"/>
      <c r="I295" s="86"/>
      <c r="J295" s="86"/>
      <c r="K295" s="86"/>
      <c r="L295" s="86"/>
      <c r="M295" s="86"/>
      <c r="N295" s="86"/>
      <c r="O295" s="86"/>
      <c r="P295" s="86"/>
      <c r="Q295" s="86"/>
      <c r="R295" s="86"/>
      <c r="S295" s="86"/>
    </row>
    <row r="296" spans="1:19">
      <c r="A296" s="82"/>
      <c r="B296" s="82"/>
      <c r="C296" s="82"/>
      <c r="D296" s="82"/>
      <c r="E296" s="82"/>
      <c r="F296" s="82"/>
      <c r="G296" s="83"/>
      <c r="H296" s="82"/>
      <c r="I296" s="86"/>
      <c r="J296" s="86"/>
      <c r="K296" s="86"/>
      <c r="L296" s="86"/>
      <c r="M296" s="86"/>
      <c r="N296" s="86"/>
      <c r="O296" s="86"/>
      <c r="P296" s="86"/>
      <c r="Q296" s="86"/>
      <c r="R296" s="86"/>
      <c r="S296" s="86"/>
    </row>
    <row r="297" spans="1:19">
      <c r="A297" s="82"/>
      <c r="B297" s="82"/>
      <c r="C297" s="82"/>
      <c r="D297" s="82"/>
      <c r="E297" s="82"/>
      <c r="F297" s="82"/>
      <c r="G297" s="83"/>
      <c r="H297" s="82"/>
      <c r="I297" s="86"/>
      <c r="J297" s="86"/>
      <c r="K297" s="86"/>
      <c r="L297" s="86"/>
      <c r="M297" s="86"/>
      <c r="N297" s="86"/>
      <c r="O297" s="86"/>
      <c r="P297" s="86"/>
      <c r="Q297" s="86"/>
      <c r="R297" s="86"/>
      <c r="S297" s="86"/>
    </row>
    <row r="298" spans="1:19">
      <c r="A298" s="82"/>
      <c r="B298" s="82"/>
      <c r="C298" s="82"/>
      <c r="D298" s="82"/>
      <c r="E298" s="82"/>
      <c r="F298" s="82"/>
      <c r="G298" s="83"/>
      <c r="H298" s="82"/>
      <c r="I298" s="86"/>
      <c r="J298" s="86"/>
      <c r="K298" s="86"/>
      <c r="L298" s="86"/>
      <c r="M298" s="86"/>
      <c r="N298" s="86"/>
      <c r="O298" s="86"/>
      <c r="P298" s="86"/>
      <c r="Q298" s="86"/>
      <c r="R298" s="86"/>
      <c r="S298" s="86"/>
    </row>
    <row r="299" spans="1:19">
      <c r="A299" s="82"/>
      <c r="B299" s="82"/>
      <c r="C299" s="82"/>
      <c r="D299" s="82"/>
      <c r="E299" s="82"/>
      <c r="F299" s="82"/>
      <c r="G299" s="83"/>
      <c r="H299" s="82"/>
      <c r="I299" s="86"/>
      <c r="J299" s="86"/>
      <c r="K299" s="86"/>
      <c r="L299" s="86"/>
      <c r="M299" s="86"/>
      <c r="N299" s="86"/>
      <c r="O299" s="74"/>
      <c r="P299" s="74"/>
      <c r="Q299" s="86"/>
      <c r="R299" s="86"/>
      <c r="S299" s="86"/>
    </row>
    <row r="300" spans="1:19">
      <c r="A300" s="82"/>
      <c r="B300" s="82"/>
      <c r="C300" s="82"/>
      <c r="D300" s="82"/>
      <c r="E300" s="82"/>
      <c r="F300" s="82"/>
      <c r="G300" s="83"/>
      <c r="H300" s="82"/>
      <c r="I300" s="86"/>
      <c r="J300" s="86"/>
      <c r="K300" s="86"/>
      <c r="L300" s="86"/>
      <c r="M300" s="86"/>
      <c r="N300" s="86"/>
      <c r="O300" s="74"/>
      <c r="P300" s="74"/>
      <c r="Q300" s="86"/>
      <c r="R300" s="86"/>
      <c r="S300" s="86"/>
    </row>
    <row r="301" spans="1:19">
      <c r="A301" s="82"/>
      <c r="B301" s="82"/>
      <c r="C301" s="82"/>
      <c r="D301" s="82"/>
      <c r="E301" s="82"/>
      <c r="F301" s="82"/>
      <c r="G301" s="83"/>
      <c r="H301" s="82"/>
      <c r="I301" s="86"/>
      <c r="J301" s="86"/>
      <c r="K301" s="86"/>
      <c r="L301" s="86"/>
      <c r="M301" s="86"/>
      <c r="N301" s="86"/>
      <c r="O301" s="74"/>
      <c r="P301" s="74"/>
      <c r="Q301" s="86"/>
      <c r="R301" s="86"/>
      <c r="S301" s="86"/>
    </row>
  </sheetData>
  <mergeCells count="18">
    <mergeCell ref="Q14:R14"/>
    <mergeCell ref="Q15:R15"/>
    <mergeCell ref="F4:F5"/>
    <mergeCell ref="G4:G5"/>
    <mergeCell ref="A4:A5"/>
    <mergeCell ref="B4:B5"/>
    <mergeCell ref="C4:C5"/>
    <mergeCell ref="D4:D5"/>
    <mergeCell ref="E4:E5"/>
    <mergeCell ref="L4:L5"/>
    <mergeCell ref="M4:N4"/>
    <mergeCell ref="A2:T2"/>
    <mergeCell ref="J4:K4"/>
    <mergeCell ref="O4:P4"/>
    <mergeCell ref="Q4:R4"/>
    <mergeCell ref="S4:S5"/>
    <mergeCell ref="H4:H5"/>
    <mergeCell ref="I4:I5"/>
  </mergeCells>
  <pageMargins left="0.23622047244094491" right="0.23622047244094491" top="0.74803149606299213" bottom="0.74803149606299213" header="0.31496062992125984" footer="0.31496062992125984"/>
  <pageSetup paperSize="8" scale="45" fitToHeight="0" orientation="landscape" horizontalDpi="4294967292"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6"/>
  <sheetViews>
    <sheetView workbookViewId="0">
      <selection activeCell="C12" sqref="C12"/>
    </sheetView>
  </sheetViews>
  <sheetFormatPr defaultRowHeight="12"/>
  <cols>
    <col min="1" max="1" width="5.140625" style="106" customWidth="1"/>
    <col min="2" max="2" width="25.28515625" style="106" customWidth="1"/>
    <col min="3" max="3" width="81.7109375" style="106" customWidth="1"/>
    <col min="4" max="4" width="24.140625" style="106" customWidth="1"/>
    <col min="5" max="5" width="73.5703125" style="106" customWidth="1"/>
    <col min="6" max="6" width="20.7109375" style="106" customWidth="1"/>
    <col min="7" max="7" width="27" style="107" customWidth="1"/>
    <col min="8" max="8" width="80.7109375" style="106" customWidth="1"/>
    <col min="9" max="9" width="16.140625" style="106" customWidth="1"/>
    <col min="10" max="10" width="16.5703125" style="106" customWidth="1"/>
    <col min="11" max="11" width="16.28515625" style="106" customWidth="1"/>
    <col min="12" max="12" width="21.5703125" style="106" customWidth="1"/>
    <col min="13" max="13" width="13.140625" style="106" customWidth="1"/>
    <col min="14" max="14" width="13" style="106" customWidth="1"/>
    <col min="15" max="15" width="15.140625" style="106" customWidth="1"/>
    <col min="16" max="16" width="14.42578125" style="106" customWidth="1"/>
    <col min="17" max="17" width="13.7109375" style="106" customWidth="1"/>
    <col min="18" max="18" width="14" style="106" customWidth="1"/>
    <col min="19" max="19" width="17.28515625" style="106" customWidth="1"/>
    <col min="20" max="253" width="9.140625" style="106"/>
    <col min="254" max="254" width="8.28515625" style="106" customWidth="1"/>
    <col min="255" max="255" width="9.140625" style="106"/>
    <col min="256" max="256" width="27" style="106" customWidth="1"/>
    <col min="257" max="257" width="9.140625" style="106"/>
    <col min="258" max="258" width="13" style="106" customWidth="1"/>
    <col min="259" max="259" width="20" style="106" customWidth="1"/>
    <col min="260" max="261" width="13.5703125" style="106" customWidth="1"/>
    <col min="262" max="262" width="9.42578125" style="106" bestFit="1" customWidth="1"/>
    <col min="263" max="264" width="9.140625" style="106"/>
    <col min="265" max="265" width="20.28515625" style="106" customWidth="1"/>
    <col min="266" max="266" width="24.85546875" style="106" customWidth="1"/>
    <col min="267" max="267" width="25" style="106" customWidth="1"/>
    <col min="268" max="268" width="26" style="106" customWidth="1"/>
    <col min="269" max="269" width="16.5703125" style="106" customWidth="1"/>
    <col min="270" max="270" width="40.28515625" style="106" customWidth="1"/>
    <col min="271" max="271" width="24.140625" style="106" customWidth="1"/>
    <col min="272" max="272" width="36.28515625" style="106" customWidth="1"/>
    <col min="273" max="273" width="50.7109375" style="106" customWidth="1"/>
    <col min="274" max="509" width="9.140625" style="106"/>
    <col min="510" max="510" width="8.28515625" style="106" customWidth="1"/>
    <col min="511" max="511" width="9.140625" style="106"/>
    <col min="512" max="512" width="27" style="106" customWidth="1"/>
    <col min="513" max="513" width="9.140625" style="106"/>
    <col min="514" max="514" width="13" style="106" customWidth="1"/>
    <col min="515" max="515" width="20" style="106" customWidth="1"/>
    <col min="516" max="517" width="13.5703125" style="106" customWidth="1"/>
    <col min="518" max="518" width="9.42578125" style="106" bestFit="1" customWidth="1"/>
    <col min="519" max="520" width="9.140625" style="106"/>
    <col min="521" max="521" width="20.28515625" style="106" customWidth="1"/>
    <col min="522" max="522" width="24.85546875" style="106" customWidth="1"/>
    <col min="523" max="523" width="25" style="106" customWidth="1"/>
    <col min="524" max="524" width="26" style="106" customWidth="1"/>
    <col min="525" max="525" width="16.5703125" style="106" customWidth="1"/>
    <col min="526" max="526" width="40.28515625" style="106" customWidth="1"/>
    <col min="527" max="527" width="24.140625" style="106" customWidth="1"/>
    <col min="528" max="528" width="36.28515625" style="106" customWidth="1"/>
    <col min="529" max="529" width="50.7109375" style="106" customWidth="1"/>
    <col min="530" max="765" width="9.140625" style="106"/>
    <col min="766" max="766" width="8.28515625" style="106" customWidth="1"/>
    <col min="767" max="767" width="9.140625" style="106"/>
    <col min="768" max="768" width="27" style="106" customWidth="1"/>
    <col min="769" max="769" width="9.140625" style="106"/>
    <col min="770" max="770" width="13" style="106" customWidth="1"/>
    <col min="771" max="771" width="20" style="106" customWidth="1"/>
    <col min="772" max="773" width="13.5703125" style="106" customWidth="1"/>
    <col min="774" max="774" width="9.42578125" style="106" bestFit="1" customWidth="1"/>
    <col min="775" max="776" width="9.140625" style="106"/>
    <col min="777" max="777" width="20.28515625" style="106" customWidth="1"/>
    <col min="778" max="778" width="24.85546875" style="106" customWidth="1"/>
    <col min="779" max="779" width="25" style="106" customWidth="1"/>
    <col min="780" max="780" width="26" style="106" customWidth="1"/>
    <col min="781" max="781" width="16.5703125" style="106" customWidth="1"/>
    <col min="782" max="782" width="40.28515625" style="106" customWidth="1"/>
    <col min="783" max="783" width="24.140625" style="106" customWidth="1"/>
    <col min="784" max="784" width="36.28515625" style="106" customWidth="1"/>
    <col min="785" max="785" width="50.7109375" style="106" customWidth="1"/>
    <col min="786" max="1021" width="9.140625" style="106"/>
    <col min="1022" max="1022" width="8.28515625" style="106" customWidth="1"/>
    <col min="1023" max="1023" width="9.140625" style="106"/>
    <col min="1024" max="1024" width="27" style="106" customWidth="1"/>
    <col min="1025" max="1025" width="9.140625" style="106"/>
    <col min="1026" max="1026" width="13" style="106" customWidth="1"/>
    <col min="1027" max="1027" width="20" style="106" customWidth="1"/>
    <col min="1028" max="1029" width="13.5703125" style="106" customWidth="1"/>
    <col min="1030" max="1030" width="9.42578125" style="106" bestFit="1" customWidth="1"/>
    <col min="1031" max="1032" width="9.140625" style="106"/>
    <col min="1033" max="1033" width="20.28515625" style="106" customWidth="1"/>
    <col min="1034" max="1034" width="24.85546875" style="106" customWidth="1"/>
    <col min="1035" max="1035" width="25" style="106" customWidth="1"/>
    <col min="1036" max="1036" width="26" style="106" customWidth="1"/>
    <col min="1037" max="1037" width="16.5703125" style="106" customWidth="1"/>
    <col min="1038" max="1038" width="40.28515625" style="106" customWidth="1"/>
    <col min="1039" max="1039" width="24.140625" style="106" customWidth="1"/>
    <col min="1040" max="1040" width="36.28515625" style="106" customWidth="1"/>
    <col min="1041" max="1041" width="50.7109375" style="106" customWidth="1"/>
    <col min="1042" max="1277" width="9.140625" style="106"/>
    <col min="1278" max="1278" width="8.28515625" style="106" customWidth="1"/>
    <col min="1279" max="1279" width="9.140625" style="106"/>
    <col min="1280" max="1280" width="27" style="106" customWidth="1"/>
    <col min="1281" max="1281" width="9.140625" style="106"/>
    <col min="1282" max="1282" width="13" style="106" customWidth="1"/>
    <col min="1283" max="1283" width="20" style="106" customWidth="1"/>
    <col min="1284" max="1285" width="13.5703125" style="106" customWidth="1"/>
    <col min="1286" max="1286" width="9.42578125" style="106" bestFit="1" customWidth="1"/>
    <col min="1287" max="1288" width="9.140625" style="106"/>
    <col min="1289" max="1289" width="20.28515625" style="106" customWidth="1"/>
    <col min="1290" max="1290" width="24.85546875" style="106" customWidth="1"/>
    <col min="1291" max="1291" width="25" style="106" customWidth="1"/>
    <col min="1292" max="1292" width="26" style="106" customWidth="1"/>
    <col min="1293" max="1293" width="16.5703125" style="106" customWidth="1"/>
    <col min="1294" max="1294" width="40.28515625" style="106" customWidth="1"/>
    <col min="1295" max="1295" width="24.140625" style="106" customWidth="1"/>
    <col min="1296" max="1296" width="36.28515625" style="106" customWidth="1"/>
    <col min="1297" max="1297" width="50.7109375" style="106" customWidth="1"/>
    <col min="1298" max="1533" width="9.140625" style="106"/>
    <col min="1534" max="1534" width="8.28515625" style="106" customWidth="1"/>
    <col min="1535" max="1535" width="9.140625" style="106"/>
    <col min="1536" max="1536" width="27" style="106" customWidth="1"/>
    <col min="1537" max="1537" width="9.140625" style="106"/>
    <col min="1538" max="1538" width="13" style="106" customWidth="1"/>
    <col min="1539" max="1539" width="20" style="106" customWidth="1"/>
    <col min="1540" max="1541" width="13.5703125" style="106" customWidth="1"/>
    <col min="1542" max="1542" width="9.42578125" style="106" bestFit="1" customWidth="1"/>
    <col min="1543" max="1544" width="9.140625" style="106"/>
    <col min="1545" max="1545" width="20.28515625" style="106" customWidth="1"/>
    <col min="1546" max="1546" width="24.85546875" style="106" customWidth="1"/>
    <col min="1547" max="1547" width="25" style="106" customWidth="1"/>
    <col min="1548" max="1548" width="26" style="106" customWidth="1"/>
    <col min="1549" max="1549" width="16.5703125" style="106" customWidth="1"/>
    <col min="1550" max="1550" width="40.28515625" style="106" customWidth="1"/>
    <col min="1551" max="1551" width="24.140625" style="106" customWidth="1"/>
    <col min="1552" max="1552" width="36.28515625" style="106" customWidth="1"/>
    <col min="1553" max="1553" width="50.7109375" style="106" customWidth="1"/>
    <col min="1554" max="1789" width="9.140625" style="106"/>
    <col min="1790" max="1790" width="8.28515625" style="106" customWidth="1"/>
    <col min="1791" max="1791" width="9.140625" style="106"/>
    <col min="1792" max="1792" width="27" style="106" customWidth="1"/>
    <col min="1793" max="1793" width="9.140625" style="106"/>
    <col min="1794" max="1794" width="13" style="106" customWidth="1"/>
    <col min="1795" max="1795" width="20" style="106" customWidth="1"/>
    <col min="1796" max="1797" width="13.5703125" style="106" customWidth="1"/>
    <col min="1798" max="1798" width="9.42578125" style="106" bestFit="1" customWidth="1"/>
    <col min="1799" max="1800" width="9.140625" style="106"/>
    <col min="1801" max="1801" width="20.28515625" style="106" customWidth="1"/>
    <col min="1802" max="1802" width="24.85546875" style="106" customWidth="1"/>
    <col min="1803" max="1803" width="25" style="106" customWidth="1"/>
    <col min="1804" max="1804" width="26" style="106" customWidth="1"/>
    <col min="1805" max="1805" width="16.5703125" style="106" customWidth="1"/>
    <col min="1806" max="1806" width="40.28515625" style="106" customWidth="1"/>
    <col min="1807" max="1807" width="24.140625" style="106" customWidth="1"/>
    <col min="1808" max="1808" width="36.28515625" style="106" customWidth="1"/>
    <col min="1809" max="1809" width="50.7109375" style="106" customWidth="1"/>
    <col min="1810" max="2045" width="9.140625" style="106"/>
    <col min="2046" max="2046" width="8.28515625" style="106" customWidth="1"/>
    <col min="2047" max="2047" width="9.140625" style="106"/>
    <col min="2048" max="2048" width="27" style="106" customWidth="1"/>
    <col min="2049" max="2049" width="9.140625" style="106"/>
    <col min="2050" max="2050" width="13" style="106" customWidth="1"/>
    <col min="2051" max="2051" width="20" style="106" customWidth="1"/>
    <col min="2052" max="2053" width="13.5703125" style="106" customWidth="1"/>
    <col min="2054" max="2054" width="9.42578125" style="106" bestFit="1" customWidth="1"/>
    <col min="2055" max="2056" width="9.140625" style="106"/>
    <col min="2057" max="2057" width="20.28515625" style="106" customWidth="1"/>
    <col min="2058" max="2058" width="24.85546875" style="106" customWidth="1"/>
    <col min="2059" max="2059" width="25" style="106" customWidth="1"/>
    <col min="2060" max="2060" width="26" style="106" customWidth="1"/>
    <col min="2061" max="2061" width="16.5703125" style="106" customWidth="1"/>
    <col min="2062" max="2062" width="40.28515625" style="106" customWidth="1"/>
    <col min="2063" max="2063" width="24.140625" style="106" customWidth="1"/>
    <col min="2064" max="2064" width="36.28515625" style="106" customWidth="1"/>
    <col min="2065" max="2065" width="50.7109375" style="106" customWidth="1"/>
    <col min="2066" max="2301" width="9.140625" style="106"/>
    <col min="2302" max="2302" width="8.28515625" style="106" customWidth="1"/>
    <col min="2303" max="2303" width="9.140625" style="106"/>
    <col min="2304" max="2304" width="27" style="106" customWidth="1"/>
    <col min="2305" max="2305" width="9.140625" style="106"/>
    <col min="2306" max="2306" width="13" style="106" customWidth="1"/>
    <col min="2307" max="2307" width="20" style="106" customWidth="1"/>
    <col min="2308" max="2309" width="13.5703125" style="106" customWidth="1"/>
    <col min="2310" max="2310" width="9.42578125" style="106" bestFit="1" customWidth="1"/>
    <col min="2311" max="2312" width="9.140625" style="106"/>
    <col min="2313" max="2313" width="20.28515625" style="106" customWidth="1"/>
    <col min="2314" max="2314" width="24.85546875" style="106" customWidth="1"/>
    <col min="2315" max="2315" width="25" style="106" customWidth="1"/>
    <col min="2316" max="2316" width="26" style="106" customWidth="1"/>
    <col min="2317" max="2317" width="16.5703125" style="106" customWidth="1"/>
    <col min="2318" max="2318" width="40.28515625" style="106" customWidth="1"/>
    <col min="2319" max="2319" width="24.140625" style="106" customWidth="1"/>
    <col min="2320" max="2320" width="36.28515625" style="106" customWidth="1"/>
    <col min="2321" max="2321" width="50.7109375" style="106" customWidth="1"/>
    <col min="2322" max="2557" width="9.140625" style="106"/>
    <col min="2558" max="2558" width="8.28515625" style="106" customWidth="1"/>
    <col min="2559" max="2559" width="9.140625" style="106"/>
    <col min="2560" max="2560" width="27" style="106" customWidth="1"/>
    <col min="2561" max="2561" width="9.140625" style="106"/>
    <col min="2562" max="2562" width="13" style="106" customWidth="1"/>
    <col min="2563" max="2563" width="20" style="106" customWidth="1"/>
    <col min="2564" max="2565" width="13.5703125" style="106" customWidth="1"/>
    <col min="2566" max="2566" width="9.42578125" style="106" bestFit="1" customWidth="1"/>
    <col min="2567" max="2568" width="9.140625" style="106"/>
    <col min="2569" max="2569" width="20.28515625" style="106" customWidth="1"/>
    <col min="2570" max="2570" width="24.85546875" style="106" customWidth="1"/>
    <col min="2571" max="2571" width="25" style="106" customWidth="1"/>
    <col min="2572" max="2572" width="26" style="106" customWidth="1"/>
    <col min="2573" max="2573" width="16.5703125" style="106" customWidth="1"/>
    <col min="2574" max="2574" width="40.28515625" style="106" customWidth="1"/>
    <col min="2575" max="2575" width="24.140625" style="106" customWidth="1"/>
    <col min="2576" max="2576" width="36.28515625" style="106" customWidth="1"/>
    <col min="2577" max="2577" width="50.7109375" style="106" customWidth="1"/>
    <col min="2578" max="2813" width="9.140625" style="106"/>
    <col min="2814" max="2814" width="8.28515625" style="106" customWidth="1"/>
    <col min="2815" max="2815" width="9.140625" style="106"/>
    <col min="2816" max="2816" width="27" style="106" customWidth="1"/>
    <col min="2817" max="2817" width="9.140625" style="106"/>
    <col min="2818" max="2818" width="13" style="106" customWidth="1"/>
    <col min="2819" max="2819" width="20" style="106" customWidth="1"/>
    <col min="2820" max="2821" width="13.5703125" style="106" customWidth="1"/>
    <col min="2822" max="2822" width="9.42578125" style="106" bestFit="1" customWidth="1"/>
    <col min="2823" max="2824" width="9.140625" style="106"/>
    <col min="2825" max="2825" width="20.28515625" style="106" customWidth="1"/>
    <col min="2826" max="2826" width="24.85546875" style="106" customWidth="1"/>
    <col min="2827" max="2827" width="25" style="106" customWidth="1"/>
    <col min="2828" max="2828" width="26" style="106" customWidth="1"/>
    <col min="2829" max="2829" width="16.5703125" style="106" customWidth="1"/>
    <col min="2830" max="2830" width="40.28515625" style="106" customWidth="1"/>
    <col min="2831" max="2831" width="24.140625" style="106" customWidth="1"/>
    <col min="2832" max="2832" width="36.28515625" style="106" customWidth="1"/>
    <col min="2833" max="2833" width="50.7109375" style="106" customWidth="1"/>
    <col min="2834" max="3069" width="9.140625" style="106"/>
    <col min="3070" max="3070" width="8.28515625" style="106" customWidth="1"/>
    <col min="3071" max="3071" width="9.140625" style="106"/>
    <col min="3072" max="3072" width="27" style="106" customWidth="1"/>
    <col min="3073" max="3073" width="9.140625" style="106"/>
    <col min="3074" max="3074" width="13" style="106" customWidth="1"/>
    <col min="3075" max="3075" width="20" style="106" customWidth="1"/>
    <col min="3076" max="3077" width="13.5703125" style="106" customWidth="1"/>
    <col min="3078" max="3078" width="9.42578125" style="106" bestFit="1" customWidth="1"/>
    <col min="3079" max="3080" width="9.140625" style="106"/>
    <col min="3081" max="3081" width="20.28515625" style="106" customWidth="1"/>
    <col min="3082" max="3082" width="24.85546875" style="106" customWidth="1"/>
    <col min="3083" max="3083" width="25" style="106" customWidth="1"/>
    <col min="3084" max="3084" width="26" style="106" customWidth="1"/>
    <col min="3085" max="3085" width="16.5703125" style="106" customWidth="1"/>
    <col min="3086" max="3086" width="40.28515625" style="106" customWidth="1"/>
    <col min="3087" max="3087" width="24.140625" style="106" customWidth="1"/>
    <col min="3088" max="3088" width="36.28515625" style="106" customWidth="1"/>
    <col min="3089" max="3089" width="50.7109375" style="106" customWidth="1"/>
    <col min="3090" max="3325" width="9.140625" style="106"/>
    <col min="3326" max="3326" width="8.28515625" style="106" customWidth="1"/>
    <col min="3327" max="3327" width="9.140625" style="106"/>
    <col min="3328" max="3328" width="27" style="106" customWidth="1"/>
    <col min="3329" max="3329" width="9.140625" style="106"/>
    <col min="3330" max="3330" width="13" style="106" customWidth="1"/>
    <col min="3331" max="3331" width="20" style="106" customWidth="1"/>
    <col min="3332" max="3333" width="13.5703125" style="106" customWidth="1"/>
    <col min="3334" max="3334" width="9.42578125" style="106" bestFit="1" customWidth="1"/>
    <col min="3335" max="3336" width="9.140625" style="106"/>
    <col min="3337" max="3337" width="20.28515625" style="106" customWidth="1"/>
    <col min="3338" max="3338" width="24.85546875" style="106" customWidth="1"/>
    <col min="3339" max="3339" width="25" style="106" customWidth="1"/>
    <col min="3340" max="3340" width="26" style="106" customWidth="1"/>
    <col min="3341" max="3341" width="16.5703125" style="106" customWidth="1"/>
    <col min="3342" max="3342" width="40.28515625" style="106" customWidth="1"/>
    <col min="3343" max="3343" width="24.140625" style="106" customWidth="1"/>
    <col min="3344" max="3344" width="36.28515625" style="106" customWidth="1"/>
    <col min="3345" max="3345" width="50.7109375" style="106" customWidth="1"/>
    <col min="3346" max="3581" width="9.140625" style="106"/>
    <col min="3582" max="3582" width="8.28515625" style="106" customWidth="1"/>
    <col min="3583" max="3583" width="9.140625" style="106"/>
    <col min="3584" max="3584" width="27" style="106" customWidth="1"/>
    <col min="3585" max="3585" width="9.140625" style="106"/>
    <col min="3586" max="3586" width="13" style="106" customWidth="1"/>
    <col min="3587" max="3587" width="20" style="106" customWidth="1"/>
    <col min="3588" max="3589" width="13.5703125" style="106" customWidth="1"/>
    <col min="3590" max="3590" width="9.42578125" style="106" bestFit="1" customWidth="1"/>
    <col min="3591" max="3592" width="9.140625" style="106"/>
    <col min="3593" max="3593" width="20.28515625" style="106" customWidth="1"/>
    <col min="3594" max="3594" width="24.85546875" style="106" customWidth="1"/>
    <col min="3595" max="3595" width="25" style="106" customWidth="1"/>
    <col min="3596" max="3596" width="26" style="106" customWidth="1"/>
    <col min="3597" max="3597" width="16.5703125" style="106" customWidth="1"/>
    <col min="3598" max="3598" width="40.28515625" style="106" customWidth="1"/>
    <col min="3599" max="3599" width="24.140625" style="106" customWidth="1"/>
    <col min="3600" max="3600" width="36.28515625" style="106" customWidth="1"/>
    <col min="3601" max="3601" width="50.7109375" style="106" customWidth="1"/>
    <col min="3602" max="3837" width="9.140625" style="106"/>
    <col min="3838" max="3838" width="8.28515625" style="106" customWidth="1"/>
    <col min="3839" max="3839" width="9.140625" style="106"/>
    <col min="3840" max="3840" width="27" style="106" customWidth="1"/>
    <col min="3841" max="3841" width="9.140625" style="106"/>
    <col min="3842" max="3842" width="13" style="106" customWidth="1"/>
    <col min="3843" max="3843" width="20" style="106" customWidth="1"/>
    <col min="3844" max="3845" width="13.5703125" style="106" customWidth="1"/>
    <col min="3846" max="3846" width="9.42578125" style="106" bestFit="1" customWidth="1"/>
    <col min="3847" max="3848" width="9.140625" style="106"/>
    <col min="3849" max="3849" width="20.28515625" style="106" customWidth="1"/>
    <col min="3850" max="3850" width="24.85546875" style="106" customWidth="1"/>
    <col min="3851" max="3851" width="25" style="106" customWidth="1"/>
    <col min="3852" max="3852" width="26" style="106" customWidth="1"/>
    <col min="3853" max="3853" width="16.5703125" style="106" customWidth="1"/>
    <col min="3854" max="3854" width="40.28515625" style="106" customWidth="1"/>
    <col min="3855" max="3855" width="24.140625" style="106" customWidth="1"/>
    <col min="3856" max="3856" width="36.28515625" style="106" customWidth="1"/>
    <col min="3857" max="3857" width="50.7109375" style="106" customWidth="1"/>
    <col min="3858" max="4093" width="9.140625" style="106"/>
    <col min="4094" max="4094" width="8.28515625" style="106" customWidth="1"/>
    <col min="4095" max="4095" width="9.140625" style="106"/>
    <col min="4096" max="4096" width="27" style="106" customWidth="1"/>
    <col min="4097" max="4097" width="9.140625" style="106"/>
    <col min="4098" max="4098" width="13" style="106" customWidth="1"/>
    <col min="4099" max="4099" width="20" style="106" customWidth="1"/>
    <col min="4100" max="4101" width="13.5703125" style="106" customWidth="1"/>
    <col min="4102" max="4102" width="9.42578125" style="106" bestFit="1" customWidth="1"/>
    <col min="4103" max="4104" width="9.140625" style="106"/>
    <col min="4105" max="4105" width="20.28515625" style="106" customWidth="1"/>
    <col min="4106" max="4106" width="24.85546875" style="106" customWidth="1"/>
    <col min="4107" max="4107" width="25" style="106" customWidth="1"/>
    <col min="4108" max="4108" width="26" style="106" customWidth="1"/>
    <col min="4109" max="4109" width="16.5703125" style="106" customWidth="1"/>
    <col min="4110" max="4110" width="40.28515625" style="106" customWidth="1"/>
    <col min="4111" max="4111" width="24.140625" style="106" customWidth="1"/>
    <col min="4112" max="4112" width="36.28515625" style="106" customWidth="1"/>
    <col min="4113" max="4113" width="50.7109375" style="106" customWidth="1"/>
    <col min="4114" max="4349" width="9.140625" style="106"/>
    <col min="4350" max="4350" width="8.28515625" style="106" customWidth="1"/>
    <col min="4351" max="4351" width="9.140625" style="106"/>
    <col min="4352" max="4352" width="27" style="106" customWidth="1"/>
    <col min="4353" max="4353" width="9.140625" style="106"/>
    <col min="4354" max="4354" width="13" style="106" customWidth="1"/>
    <col min="4355" max="4355" width="20" style="106" customWidth="1"/>
    <col min="4356" max="4357" width="13.5703125" style="106" customWidth="1"/>
    <col min="4358" max="4358" width="9.42578125" style="106" bestFit="1" customWidth="1"/>
    <col min="4359" max="4360" width="9.140625" style="106"/>
    <col min="4361" max="4361" width="20.28515625" style="106" customWidth="1"/>
    <col min="4362" max="4362" width="24.85546875" style="106" customWidth="1"/>
    <col min="4363" max="4363" width="25" style="106" customWidth="1"/>
    <col min="4364" max="4364" width="26" style="106" customWidth="1"/>
    <col min="4365" max="4365" width="16.5703125" style="106" customWidth="1"/>
    <col min="4366" max="4366" width="40.28515625" style="106" customWidth="1"/>
    <col min="4367" max="4367" width="24.140625" style="106" customWidth="1"/>
    <col min="4368" max="4368" width="36.28515625" style="106" customWidth="1"/>
    <col min="4369" max="4369" width="50.7109375" style="106" customWidth="1"/>
    <col min="4370" max="4605" width="9.140625" style="106"/>
    <col min="4606" max="4606" width="8.28515625" style="106" customWidth="1"/>
    <col min="4607" max="4607" width="9.140625" style="106"/>
    <col min="4608" max="4608" width="27" style="106" customWidth="1"/>
    <col min="4609" max="4609" width="9.140625" style="106"/>
    <col min="4610" max="4610" width="13" style="106" customWidth="1"/>
    <col min="4611" max="4611" width="20" style="106" customWidth="1"/>
    <col min="4612" max="4613" width="13.5703125" style="106" customWidth="1"/>
    <col min="4614" max="4614" width="9.42578125" style="106" bestFit="1" customWidth="1"/>
    <col min="4615" max="4616" width="9.140625" style="106"/>
    <col min="4617" max="4617" width="20.28515625" style="106" customWidth="1"/>
    <col min="4618" max="4618" width="24.85546875" style="106" customWidth="1"/>
    <col min="4619" max="4619" width="25" style="106" customWidth="1"/>
    <col min="4620" max="4620" width="26" style="106" customWidth="1"/>
    <col min="4621" max="4621" width="16.5703125" style="106" customWidth="1"/>
    <col min="4622" max="4622" width="40.28515625" style="106" customWidth="1"/>
    <col min="4623" max="4623" width="24.140625" style="106" customWidth="1"/>
    <col min="4624" max="4624" width="36.28515625" style="106" customWidth="1"/>
    <col min="4625" max="4625" width="50.7109375" style="106" customWidth="1"/>
    <col min="4626" max="4861" width="9.140625" style="106"/>
    <col min="4862" max="4862" width="8.28515625" style="106" customWidth="1"/>
    <col min="4863" max="4863" width="9.140625" style="106"/>
    <col min="4864" max="4864" width="27" style="106" customWidth="1"/>
    <col min="4865" max="4865" width="9.140625" style="106"/>
    <col min="4866" max="4866" width="13" style="106" customWidth="1"/>
    <col min="4867" max="4867" width="20" style="106" customWidth="1"/>
    <col min="4868" max="4869" width="13.5703125" style="106" customWidth="1"/>
    <col min="4870" max="4870" width="9.42578125" style="106" bestFit="1" customWidth="1"/>
    <col min="4871" max="4872" width="9.140625" style="106"/>
    <col min="4873" max="4873" width="20.28515625" style="106" customWidth="1"/>
    <col min="4874" max="4874" width="24.85546875" style="106" customWidth="1"/>
    <col min="4875" max="4875" width="25" style="106" customWidth="1"/>
    <col min="4876" max="4876" width="26" style="106" customWidth="1"/>
    <col min="4877" max="4877" width="16.5703125" style="106" customWidth="1"/>
    <col min="4878" max="4878" width="40.28515625" style="106" customWidth="1"/>
    <col min="4879" max="4879" width="24.140625" style="106" customWidth="1"/>
    <col min="4880" max="4880" width="36.28515625" style="106" customWidth="1"/>
    <col min="4881" max="4881" width="50.7109375" style="106" customWidth="1"/>
    <col min="4882" max="5117" width="9.140625" style="106"/>
    <col min="5118" max="5118" width="8.28515625" style="106" customWidth="1"/>
    <col min="5119" max="5119" width="9.140625" style="106"/>
    <col min="5120" max="5120" width="27" style="106" customWidth="1"/>
    <col min="5121" max="5121" width="9.140625" style="106"/>
    <col min="5122" max="5122" width="13" style="106" customWidth="1"/>
    <col min="5123" max="5123" width="20" style="106" customWidth="1"/>
    <col min="5124" max="5125" width="13.5703125" style="106" customWidth="1"/>
    <col min="5126" max="5126" width="9.42578125" style="106" bestFit="1" customWidth="1"/>
    <col min="5127" max="5128" width="9.140625" style="106"/>
    <col min="5129" max="5129" width="20.28515625" style="106" customWidth="1"/>
    <col min="5130" max="5130" width="24.85546875" style="106" customWidth="1"/>
    <col min="5131" max="5131" width="25" style="106" customWidth="1"/>
    <col min="5132" max="5132" width="26" style="106" customWidth="1"/>
    <col min="5133" max="5133" width="16.5703125" style="106" customWidth="1"/>
    <col min="5134" max="5134" width="40.28515625" style="106" customWidth="1"/>
    <col min="5135" max="5135" width="24.140625" style="106" customWidth="1"/>
    <col min="5136" max="5136" width="36.28515625" style="106" customWidth="1"/>
    <col min="5137" max="5137" width="50.7109375" style="106" customWidth="1"/>
    <col min="5138" max="5373" width="9.140625" style="106"/>
    <col min="5374" max="5374" width="8.28515625" style="106" customWidth="1"/>
    <col min="5375" max="5375" width="9.140625" style="106"/>
    <col min="5376" max="5376" width="27" style="106" customWidth="1"/>
    <col min="5377" max="5377" width="9.140625" style="106"/>
    <col min="5378" max="5378" width="13" style="106" customWidth="1"/>
    <col min="5379" max="5379" width="20" style="106" customWidth="1"/>
    <col min="5380" max="5381" width="13.5703125" style="106" customWidth="1"/>
    <col min="5382" max="5382" width="9.42578125" style="106" bestFit="1" customWidth="1"/>
    <col min="5383" max="5384" width="9.140625" style="106"/>
    <col min="5385" max="5385" width="20.28515625" style="106" customWidth="1"/>
    <col min="5386" max="5386" width="24.85546875" style="106" customWidth="1"/>
    <col min="5387" max="5387" width="25" style="106" customWidth="1"/>
    <col min="5388" max="5388" width="26" style="106" customWidth="1"/>
    <col min="5389" max="5389" width="16.5703125" style="106" customWidth="1"/>
    <col min="5390" max="5390" width="40.28515625" style="106" customWidth="1"/>
    <col min="5391" max="5391" width="24.140625" style="106" customWidth="1"/>
    <col min="5392" max="5392" width="36.28515625" style="106" customWidth="1"/>
    <col min="5393" max="5393" width="50.7109375" style="106" customWidth="1"/>
    <col min="5394" max="5629" width="9.140625" style="106"/>
    <col min="5630" max="5630" width="8.28515625" style="106" customWidth="1"/>
    <col min="5631" max="5631" width="9.140625" style="106"/>
    <col min="5632" max="5632" width="27" style="106" customWidth="1"/>
    <col min="5633" max="5633" width="9.140625" style="106"/>
    <col min="5634" max="5634" width="13" style="106" customWidth="1"/>
    <col min="5635" max="5635" width="20" style="106" customWidth="1"/>
    <col min="5636" max="5637" width="13.5703125" style="106" customWidth="1"/>
    <col min="5638" max="5638" width="9.42578125" style="106" bestFit="1" customWidth="1"/>
    <col min="5639" max="5640" width="9.140625" style="106"/>
    <col min="5641" max="5641" width="20.28515625" style="106" customWidth="1"/>
    <col min="5642" max="5642" width="24.85546875" style="106" customWidth="1"/>
    <col min="5643" max="5643" width="25" style="106" customWidth="1"/>
    <col min="5644" max="5644" width="26" style="106" customWidth="1"/>
    <col min="5645" max="5645" width="16.5703125" style="106" customWidth="1"/>
    <col min="5646" max="5646" width="40.28515625" style="106" customWidth="1"/>
    <col min="5647" max="5647" width="24.140625" style="106" customWidth="1"/>
    <col min="5648" max="5648" width="36.28515625" style="106" customWidth="1"/>
    <col min="5649" max="5649" width="50.7109375" style="106" customWidth="1"/>
    <col min="5650" max="5885" width="9.140625" style="106"/>
    <col min="5886" max="5886" width="8.28515625" style="106" customWidth="1"/>
    <col min="5887" max="5887" width="9.140625" style="106"/>
    <col min="5888" max="5888" width="27" style="106" customWidth="1"/>
    <col min="5889" max="5889" width="9.140625" style="106"/>
    <col min="5890" max="5890" width="13" style="106" customWidth="1"/>
    <col min="5891" max="5891" width="20" style="106" customWidth="1"/>
    <col min="5892" max="5893" width="13.5703125" style="106" customWidth="1"/>
    <col min="5894" max="5894" width="9.42578125" style="106" bestFit="1" customWidth="1"/>
    <col min="5895" max="5896" width="9.140625" style="106"/>
    <col min="5897" max="5897" width="20.28515625" style="106" customWidth="1"/>
    <col min="5898" max="5898" width="24.85546875" style="106" customWidth="1"/>
    <col min="5899" max="5899" width="25" style="106" customWidth="1"/>
    <col min="5900" max="5900" width="26" style="106" customWidth="1"/>
    <col min="5901" max="5901" width="16.5703125" style="106" customWidth="1"/>
    <col min="5902" max="5902" width="40.28515625" style="106" customWidth="1"/>
    <col min="5903" max="5903" width="24.140625" style="106" customWidth="1"/>
    <col min="5904" max="5904" width="36.28515625" style="106" customWidth="1"/>
    <col min="5905" max="5905" width="50.7109375" style="106" customWidth="1"/>
    <col min="5906" max="6141" width="9.140625" style="106"/>
    <col min="6142" max="6142" width="8.28515625" style="106" customWidth="1"/>
    <col min="6143" max="6143" width="9.140625" style="106"/>
    <col min="6144" max="6144" width="27" style="106" customWidth="1"/>
    <col min="6145" max="6145" width="9.140625" style="106"/>
    <col min="6146" max="6146" width="13" style="106" customWidth="1"/>
    <col min="6147" max="6147" width="20" style="106" customWidth="1"/>
    <col min="6148" max="6149" width="13.5703125" style="106" customWidth="1"/>
    <col min="6150" max="6150" width="9.42578125" style="106" bestFit="1" customWidth="1"/>
    <col min="6151" max="6152" width="9.140625" style="106"/>
    <col min="6153" max="6153" width="20.28515625" style="106" customWidth="1"/>
    <col min="6154" max="6154" width="24.85546875" style="106" customWidth="1"/>
    <col min="6155" max="6155" width="25" style="106" customWidth="1"/>
    <col min="6156" max="6156" width="26" style="106" customWidth="1"/>
    <col min="6157" max="6157" width="16.5703125" style="106" customWidth="1"/>
    <col min="6158" max="6158" width="40.28515625" style="106" customWidth="1"/>
    <col min="6159" max="6159" width="24.140625" style="106" customWidth="1"/>
    <col min="6160" max="6160" width="36.28515625" style="106" customWidth="1"/>
    <col min="6161" max="6161" width="50.7109375" style="106" customWidth="1"/>
    <col min="6162" max="6397" width="9.140625" style="106"/>
    <col min="6398" max="6398" width="8.28515625" style="106" customWidth="1"/>
    <col min="6399" max="6399" width="9.140625" style="106"/>
    <col min="6400" max="6400" width="27" style="106" customWidth="1"/>
    <col min="6401" max="6401" width="9.140625" style="106"/>
    <col min="6402" max="6402" width="13" style="106" customWidth="1"/>
    <col min="6403" max="6403" width="20" style="106" customWidth="1"/>
    <col min="6404" max="6405" width="13.5703125" style="106" customWidth="1"/>
    <col min="6406" max="6406" width="9.42578125" style="106" bestFit="1" customWidth="1"/>
    <col min="6407" max="6408" width="9.140625" style="106"/>
    <col min="6409" max="6409" width="20.28515625" style="106" customWidth="1"/>
    <col min="6410" max="6410" width="24.85546875" style="106" customWidth="1"/>
    <col min="6411" max="6411" width="25" style="106" customWidth="1"/>
    <col min="6412" max="6412" width="26" style="106" customWidth="1"/>
    <col min="6413" max="6413" width="16.5703125" style="106" customWidth="1"/>
    <col min="6414" max="6414" width="40.28515625" style="106" customWidth="1"/>
    <col min="6415" max="6415" width="24.140625" style="106" customWidth="1"/>
    <col min="6416" max="6416" width="36.28515625" style="106" customWidth="1"/>
    <col min="6417" max="6417" width="50.7109375" style="106" customWidth="1"/>
    <col min="6418" max="6653" width="9.140625" style="106"/>
    <col min="6654" max="6654" width="8.28515625" style="106" customWidth="1"/>
    <col min="6655" max="6655" width="9.140625" style="106"/>
    <col min="6656" max="6656" width="27" style="106" customWidth="1"/>
    <col min="6657" max="6657" width="9.140625" style="106"/>
    <col min="6658" max="6658" width="13" style="106" customWidth="1"/>
    <col min="6659" max="6659" width="20" style="106" customWidth="1"/>
    <col min="6660" max="6661" width="13.5703125" style="106" customWidth="1"/>
    <col min="6662" max="6662" width="9.42578125" style="106" bestFit="1" customWidth="1"/>
    <col min="6663" max="6664" width="9.140625" style="106"/>
    <col min="6665" max="6665" width="20.28515625" style="106" customWidth="1"/>
    <col min="6666" max="6666" width="24.85546875" style="106" customWidth="1"/>
    <col min="6667" max="6667" width="25" style="106" customWidth="1"/>
    <col min="6668" max="6668" width="26" style="106" customWidth="1"/>
    <col min="6669" max="6669" width="16.5703125" style="106" customWidth="1"/>
    <col min="6670" max="6670" width="40.28515625" style="106" customWidth="1"/>
    <col min="6671" max="6671" width="24.140625" style="106" customWidth="1"/>
    <col min="6672" max="6672" width="36.28515625" style="106" customWidth="1"/>
    <col min="6673" max="6673" width="50.7109375" style="106" customWidth="1"/>
    <col min="6674" max="6909" width="9.140625" style="106"/>
    <col min="6910" max="6910" width="8.28515625" style="106" customWidth="1"/>
    <col min="6911" max="6911" width="9.140625" style="106"/>
    <col min="6912" max="6912" width="27" style="106" customWidth="1"/>
    <col min="6913" max="6913" width="9.140625" style="106"/>
    <col min="6914" max="6914" width="13" style="106" customWidth="1"/>
    <col min="6915" max="6915" width="20" style="106" customWidth="1"/>
    <col min="6916" max="6917" width="13.5703125" style="106" customWidth="1"/>
    <col min="6918" max="6918" width="9.42578125" style="106" bestFit="1" customWidth="1"/>
    <col min="6919" max="6920" width="9.140625" style="106"/>
    <col min="6921" max="6921" width="20.28515625" style="106" customWidth="1"/>
    <col min="6922" max="6922" width="24.85546875" style="106" customWidth="1"/>
    <col min="6923" max="6923" width="25" style="106" customWidth="1"/>
    <col min="6924" max="6924" width="26" style="106" customWidth="1"/>
    <col min="6925" max="6925" width="16.5703125" style="106" customWidth="1"/>
    <col min="6926" max="6926" width="40.28515625" style="106" customWidth="1"/>
    <col min="6927" max="6927" width="24.140625" style="106" customWidth="1"/>
    <col min="6928" max="6928" width="36.28515625" style="106" customWidth="1"/>
    <col min="6929" max="6929" width="50.7109375" style="106" customWidth="1"/>
    <col min="6930" max="7165" width="9.140625" style="106"/>
    <col min="7166" max="7166" width="8.28515625" style="106" customWidth="1"/>
    <col min="7167" max="7167" width="9.140625" style="106"/>
    <col min="7168" max="7168" width="27" style="106" customWidth="1"/>
    <col min="7169" max="7169" width="9.140625" style="106"/>
    <col min="7170" max="7170" width="13" style="106" customWidth="1"/>
    <col min="7171" max="7171" width="20" style="106" customWidth="1"/>
    <col min="7172" max="7173" width="13.5703125" style="106" customWidth="1"/>
    <col min="7174" max="7174" width="9.42578125" style="106" bestFit="1" customWidth="1"/>
    <col min="7175" max="7176" width="9.140625" style="106"/>
    <col min="7177" max="7177" width="20.28515625" style="106" customWidth="1"/>
    <col min="7178" max="7178" width="24.85546875" style="106" customWidth="1"/>
    <col min="7179" max="7179" width="25" style="106" customWidth="1"/>
    <col min="7180" max="7180" width="26" style="106" customWidth="1"/>
    <col min="7181" max="7181" width="16.5703125" style="106" customWidth="1"/>
    <col min="7182" max="7182" width="40.28515625" style="106" customWidth="1"/>
    <col min="7183" max="7183" width="24.140625" style="106" customWidth="1"/>
    <col min="7184" max="7184" width="36.28515625" style="106" customWidth="1"/>
    <col min="7185" max="7185" width="50.7109375" style="106" customWidth="1"/>
    <col min="7186" max="7421" width="9.140625" style="106"/>
    <col min="7422" max="7422" width="8.28515625" style="106" customWidth="1"/>
    <col min="7423" max="7423" width="9.140625" style="106"/>
    <col min="7424" max="7424" width="27" style="106" customWidth="1"/>
    <col min="7425" max="7425" width="9.140625" style="106"/>
    <col min="7426" max="7426" width="13" style="106" customWidth="1"/>
    <col min="7427" max="7427" width="20" style="106" customWidth="1"/>
    <col min="7428" max="7429" width="13.5703125" style="106" customWidth="1"/>
    <col min="7430" max="7430" width="9.42578125" style="106" bestFit="1" customWidth="1"/>
    <col min="7431" max="7432" width="9.140625" style="106"/>
    <col min="7433" max="7433" width="20.28515625" style="106" customWidth="1"/>
    <col min="7434" max="7434" width="24.85546875" style="106" customWidth="1"/>
    <col min="7435" max="7435" width="25" style="106" customWidth="1"/>
    <col min="7436" max="7436" width="26" style="106" customWidth="1"/>
    <col min="7437" max="7437" width="16.5703125" style="106" customWidth="1"/>
    <col min="7438" max="7438" width="40.28515625" style="106" customWidth="1"/>
    <col min="7439" max="7439" width="24.140625" style="106" customWidth="1"/>
    <col min="7440" max="7440" width="36.28515625" style="106" customWidth="1"/>
    <col min="7441" max="7441" width="50.7109375" style="106" customWidth="1"/>
    <col min="7442" max="7677" width="9.140625" style="106"/>
    <col min="7678" max="7678" width="8.28515625" style="106" customWidth="1"/>
    <col min="7679" max="7679" width="9.140625" style="106"/>
    <col min="7680" max="7680" width="27" style="106" customWidth="1"/>
    <col min="7681" max="7681" width="9.140625" style="106"/>
    <col min="7682" max="7682" width="13" style="106" customWidth="1"/>
    <col min="7683" max="7683" width="20" style="106" customWidth="1"/>
    <col min="7684" max="7685" width="13.5703125" style="106" customWidth="1"/>
    <col min="7686" max="7686" width="9.42578125" style="106" bestFit="1" customWidth="1"/>
    <col min="7687" max="7688" width="9.140625" style="106"/>
    <col min="7689" max="7689" width="20.28515625" style="106" customWidth="1"/>
    <col min="7690" max="7690" width="24.85546875" style="106" customWidth="1"/>
    <col min="7691" max="7691" width="25" style="106" customWidth="1"/>
    <col min="7692" max="7692" width="26" style="106" customWidth="1"/>
    <col min="7693" max="7693" width="16.5703125" style="106" customWidth="1"/>
    <col min="7694" max="7694" width="40.28515625" style="106" customWidth="1"/>
    <col min="7695" max="7695" width="24.140625" style="106" customWidth="1"/>
    <col min="7696" max="7696" width="36.28515625" style="106" customWidth="1"/>
    <col min="7697" max="7697" width="50.7109375" style="106" customWidth="1"/>
    <col min="7698" max="7933" width="9.140625" style="106"/>
    <col min="7934" max="7934" width="8.28515625" style="106" customWidth="1"/>
    <col min="7935" max="7935" width="9.140625" style="106"/>
    <col min="7936" max="7936" width="27" style="106" customWidth="1"/>
    <col min="7937" max="7937" width="9.140625" style="106"/>
    <col min="7938" max="7938" width="13" style="106" customWidth="1"/>
    <col min="7939" max="7939" width="20" style="106" customWidth="1"/>
    <col min="7940" max="7941" width="13.5703125" style="106" customWidth="1"/>
    <col min="7942" max="7942" width="9.42578125" style="106" bestFit="1" customWidth="1"/>
    <col min="7943" max="7944" width="9.140625" style="106"/>
    <col min="7945" max="7945" width="20.28515625" style="106" customWidth="1"/>
    <col min="7946" max="7946" width="24.85546875" style="106" customWidth="1"/>
    <col min="7947" max="7947" width="25" style="106" customWidth="1"/>
    <col min="7948" max="7948" width="26" style="106" customWidth="1"/>
    <col min="7949" max="7949" width="16.5703125" style="106" customWidth="1"/>
    <col min="7950" max="7950" width="40.28515625" style="106" customWidth="1"/>
    <col min="7951" max="7951" width="24.140625" style="106" customWidth="1"/>
    <col min="7952" max="7952" width="36.28515625" style="106" customWidth="1"/>
    <col min="7953" max="7953" width="50.7109375" style="106" customWidth="1"/>
    <col min="7954" max="8189" width="9.140625" style="106"/>
    <col min="8190" max="8190" width="8.28515625" style="106" customWidth="1"/>
    <col min="8191" max="8191" width="9.140625" style="106"/>
    <col min="8192" max="8192" width="27" style="106" customWidth="1"/>
    <col min="8193" max="8193" width="9.140625" style="106"/>
    <col min="8194" max="8194" width="13" style="106" customWidth="1"/>
    <col min="8195" max="8195" width="20" style="106" customWidth="1"/>
    <col min="8196" max="8197" width="13.5703125" style="106" customWidth="1"/>
    <col min="8198" max="8198" width="9.42578125" style="106" bestFit="1" customWidth="1"/>
    <col min="8199" max="8200" width="9.140625" style="106"/>
    <col min="8201" max="8201" width="20.28515625" style="106" customWidth="1"/>
    <col min="8202" max="8202" width="24.85546875" style="106" customWidth="1"/>
    <col min="8203" max="8203" width="25" style="106" customWidth="1"/>
    <col min="8204" max="8204" width="26" style="106" customWidth="1"/>
    <col min="8205" max="8205" width="16.5703125" style="106" customWidth="1"/>
    <col min="8206" max="8206" width="40.28515625" style="106" customWidth="1"/>
    <col min="8207" max="8207" width="24.140625" style="106" customWidth="1"/>
    <col min="8208" max="8208" width="36.28515625" style="106" customWidth="1"/>
    <col min="8209" max="8209" width="50.7109375" style="106" customWidth="1"/>
    <col min="8210" max="8445" width="9.140625" style="106"/>
    <col min="8446" max="8446" width="8.28515625" style="106" customWidth="1"/>
    <col min="8447" max="8447" width="9.140625" style="106"/>
    <col min="8448" max="8448" width="27" style="106" customWidth="1"/>
    <col min="8449" max="8449" width="9.140625" style="106"/>
    <col min="8450" max="8450" width="13" style="106" customWidth="1"/>
    <col min="8451" max="8451" width="20" style="106" customWidth="1"/>
    <col min="8452" max="8453" width="13.5703125" style="106" customWidth="1"/>
    <col min="8454" max="8454" width="9.42578125" style="106" bestFit="1" customWidth="1"/>
    <col min="8455" max="8456" width="9.140625" style="106"/>
    <col min="8457" max="8457" width="20.28515625" style="106" customWidth="1"/>
    <col min="8458" max="8458" width="24.85546875" style="106" customWidth="1"/>
    <col min="8459" max="8459" width="25" style="106" customWidth="1"/>
    <col min="8460" max="8460" width="26" style="106" customWidth="1"/>
    <col min="8461" max="8461" width="16.5703125" style="106" customWidth="1"/>
    <col min="8462" max="8462" width="40.28515625" style="106" customWidth="1"/>
    <col min="8463" max="8463" width="24.140625" style="106" customWidth="1"/>
    <col min="8464" max="8464" width="36.28515625" style="106" customWidth="1"/>
    <col min="8465" max="8465" width="50.7109375" style="106" customWidth="1"/>
    <col min="8466" max="8701" width="9.140625" style="106"/>
    <col min="8702" max="8702" width="8.28515625" style="106" customWidth="1"/>
    <col min="8703" max="8703" width="9.140625" style="106"/>
    <col min="8704" max="8704" width="27" style="106" customWidth="1"/>
    <col min="8705" max="8705" width="9.140625" style="106"/>
    <col min="8706" max="8706" width="13" style="106" customWidth="1"/>
    <col min="8707" max="8707" width="20" style="106" customWidth="1"/>
    <col min="8708" max="8709" width="13.5703125" style="106" customWidth="1"/>
    <col min="8710" max="8710" width="9.42578125" style="106" bestFit="1" customWidth="1"/>
    <col min="8711" max="8712" width="9.140625" style="106"/>
    <col min="8713" max="8713" width="20.28515625" style="106" customWidth="1"/>
    <col min="8714" max="8714" width="24.85546875" style="106" customWidth="1"/>
    <col min="8715" max="8715" width="25" style="106" customWidth="1"/>
    <col min="8716" max="8716" width="26" style="106" customWidth="1"/>
    <col min="8717" max="8717" width="16.5703125" style="106" customWidth="1"/>
    <col min="8718" max="8718" width="40.28515625" style="106" customWidth="1"/>
    <col min="8719" max="8719" width="24.140625" style="106" customWidth="1"/>
    <col min="8720" max="8720" width="36.28515625" style="106" customWidth="1"/>
    <col min="8721" max="8721" width="50.7109375" style="106" customWidth="1"/>
    <col min="8722" max="8957" width="9.140625" style="106"/>
    <col min="8958" max="8958" width="8.28515625" style="106" customWidth="1"/>
    <col min="8959" max="8959" width="9.140625" style="106"/>
    <col min="8960" max="8960" width="27" style="106" customWidth="1"/>
    <col min="8961" max="8961" width="9.140625" style="106"/>
    <col min="8962" max="8962" width="13" style="106" customWidth="1"/>
    <col min="8963" max="8963" width="20" style="106" customWidth="1"/>
    <col min="8964" max="8965" width="13.5703125" style="106" customWidth="1"/>
    <col min="8966" max="8966" width="9.42578125" style="106" bestFit="1" customWidth="1"/>
    <col min="8967" max="8968" width="9.140625" style="106"/>
    <col min="8969" max="8969" width="20.28515625" style="106" customWidth="1"/>
    <col min="8970" max="8970" width="24.85546875" style="106" customWidth="1"/>
    <col min="8971" max="8971" width="25" style="106" customWidth="1"/>
    <col min="8972" max="8972" width="26" style="106" customWidth="1"/>
    <col min="8973" max="8973" width="16.5703125" style="106" customWidth="1"/>
    <col min="8974" max="8974" width="40.28515625" style="106" customWidth="1"/>
    <col min="8975" max="8975" width="24.140625" style="106" customWidth="1"/>
    <col min="8976" max="8976" width="36.28515625" style="106" customWidth="1"/>
    <col min="8977" max="8977" width="50.7109375" style="106" customWidth="1"/>
    <col min="8978" max="9213" width="9.140625" style="106"/>
    <col min="9214" max="9214" width="8.28515625" style="106" customWidth="1"/>
    <col min="9215" max="9215" width="9.140625" style="106"/>
    <col min="9216" max="9216" width="27" style="106" customWidth="1"/>
    <col min="9217" max="9217" width="9.140625" style="106"/>
    <col min="9218" max="9218" width="13" style="106" customWidth="1"/>
    <col min="9219" max="9219" width="20" style="106" customWidth="1"/>
    <col min="9220" max="9221" width="13.5703125" style="106" customWidth="1"/>
    <col min="9222" max="9222" width="9.42578125" style="106" bestFit="1" customWidth="1"/>
    <col min="9223" max="9224" width="9.140625" style="106"/>
    <col min="9225" max="9225" width="20.28515625" style="106" customWidth="1"/>
    <col min="9226" max="9226" width="24.85546875" style="106" customWidth="1"/>
    <col min="9227" max="9227" width="25" style="106" customWidth="1"/>
    <col min="9228" max="9228" width="26" style="106" customWidth="1"/>
    <col min="9229" max="9229" width="16.5703125" style="106" customWidth="1"/>
    <col min="9230" max="9230" width="40.28515625" style="106" customWidth="1"/>
    <col min="9231" max="9231" width="24.140625" style="106" customWidth="1"/>
    <col min="9232" max="9232" width="36.28515625" style="106" customWidth="1"/>
    <col min="9233" max="9233" width="50.7109375" style="106" customWidth="1"/>
    <col min="9234" max="9469" width="9.140625" style="106"/>
    <col min="9470" max="9470" width="8.28515625" style="106" customWidth="1"/>
    <col min="9471" max="9471" width="9.140625" style="106"/>
    <col min="9472" max="9472" width="27" style="106" customWidth="1"/>
    <col min="9473" max="9473" width="9.140625" style="106"/>
    <col min="9474" max="9474" width="13" style="106" customWidth="1"/>
    <col min="9475" max="9475" width="20" style="106" customWidth="1"/>
    <col min="9476" max="9477" width="13.5703125" style="106" customWidth="1"/>
    <col min="9478" max="9478" width="9.42578125" style="106" bestFit="1" customWidth="1"/>
    <col min="9479" max="9480" width="9.140625" style="106"/>
    <col min="9481" max="9481" width="20.28515625" style="106" customWidth="1"/>
    <col min="9482" max="9482" width="24.85546875" style="106" customWidth="1"/>
    <col min="9483" max="9483" width="25" style="106" customWidth="1"/>
    <col min="9484" max="9484" width="26" style="106" customWidth="1"/>
    <col min="9485" max="9485" width="16.5703125" style="106" customWidth="1"/>
    <col min="9486" max="9486" width="40.28515625" style="106" customWidth="1"/>
    <col min="9487" max="9487" width="24.140625" style="106" customWidth="1"/>
    <col min="9488" max="9488" width="36.28515625" style="106" customWidth="1"/>
    <col min="9489" max="9489" width="50.7109375" style="106" customWidth="1"/>
    <col min="9490" max="9725" width="9.140625" style="106"/>
    <col min="9726" max="9726" width="8.28515625" style="106" customWidth="1"/>
    <col min="9727" max="9727" width="9.140625" style="106"/>
    <col min="9728" max="9728" width="27" style="106" customWidth="1"/>
    <col min="9729" max="9729" width="9.140625" style="106"/>
    <col min="9730" max="9730" width="13" style="106" customWidth="1"/>
    <col min="9731" max="9731" width="20" style="106" customWidth="1"/>
    <col min="9732" max="9733" width="13.5703125" style="106" customWidth="1"/>
    <col min="9734" max="9734" width="9.42578125" style="106" bestFit="1" customWidth="1"/>
    <col min="9735" max="9736" width="9.140625" style="106"/>
    <col min="9737" max="9737" width="20.28515625" style="106" customWidth="1"/>
    <col min="9738" max="9738" width="24.85546875" style="106" customWidth="1"/>
    <col min="9739" max="9739" width="25" style="106" customWidth="1"/>
    <col min="9740" max="9740" width="26" style="106" customWidth="1"/>
    <col min="9741" max="9741" width="16.5703125" style="106" customWidth="1"/>
    <col min="9742" max="9742" width="40.28515625" style="106" customWidth="1"/>
    <col min="9743" max="9743" width="24.140625" style="106" customWidth="1"/>
    <col min="9744" max="9744" width="36.28515625" style="106" customWidth="1"/>
    <col min="9745" max="9745" width="50.7109375" style="106" customWidth="1"/>
    <col min="9746" max="9981" width="9.140625" style="106"/>
    <col min="9982" max="9982" width="8.28515625" style="106" customWidth="1"/>
    <col min="9983" max="9983" width="9.140625" style="106"/>
    <col min="9984" max="9984" width="27" style="106" customWidth="1"/>
    <col min="9985" max="9985" width="9.140625" style="106"/>
    <col min="9986" max="9986" width="13" style="106" customWidth="1"/>
    <col min="9987" max="9987" width="20" style="106" customWidth="1"/>
    <col min="9988" max="9989" width="13.5703125" style="106" customWidth="1"/>
    <col min="9990" max="9990" width="9.42578125" style="106" bestFit="1" customWidth="1"/>
    <col min="9991" max="9992" width="9.140625" style="106"/>
    <col min="9993" max="9993" width="20.28515625" style="106" customWidth="1"/>
    <col min="9994" max="9994" width="24.85546875" style="106" customWidth="1"/>
    <col min="9995" max="9995" width="25" style="106" customWidth="1"/>
    <col min="9996" max="9996" width="26" style="106" customWidth="1"/>
    <col min="9997" max="9997" width="16.5703125" style="106" customWidth="1"/>
    <col min="9998" max="9998" width="40.28515625" style="106" customWidth="1"/>
    <col min="9999" max="9999" width="24.140625" style="106" customWidth="1"/>
    <col min="10000" max="10000" width="36.28515625" style="106" customWidth="1"/>
    <col min="10001" max="10001" width="50.7109375" style="106" customWidth="1"/>
    <col min="10002" max="10237" width="9.140625" style="106"/>
    <col min="10238" max="10238" width="8.28515625" style="106" customWidth="1"/>
    <col min="10239" max="10239" width="9.140625" style="106"/>
    <col min="10240" max="10240" width="27" style="106" customWidth="1"/>
    <col min="10241" max="10241" width="9.140625" style="106"/>
    <col min="10242" max="10242" width="13" style="106" customWidth="1"/>
    <col min="10243" max="10243" width="20" style="106" customWidth="1"/>
    <col min="10244" max="10245" width="13.5703125" style="106" customWidth="1"/>
    <col min="10246" max="10246" width="9.42578125" style="106" bestFit="1" customWidth="1"/>
    <col min="10247" max="10248" width="9.140625" style="106"/>
    <col min="10249" max="10249" width="20.28515625" style="106" customWidth="1"/>
    <col min="10250" max="10250" width="24.85546875" style="106" customWidth="1"/>
    <col min="10251" max="10251" width="25" style="106" customWidth="1"/>
    <col min="10252" max="10252" width="26" style="106" customWidth="1"/>
    <col min="10253" max="10253" width="16.5703125" style="106" customWidth="1"/>
    <col min="10254" max="10254" width="40.28515625" style="106" customWidth="1"/>
    <col min="10255" max="10255" width="24.140625" style="106" customWidth="1"/>
    <col min="10256" max="10256" width="36.28515625" style="106" customWidth="1"/>
    <col min="10257" max="10257" width="50.7109375" style="106" customWidth="1"/>
    <col min="10258" max="10493" width="9.140625" style="106"/>
    <col min="10494" max="10494" width="8.28515625" style="106" customWidth="1"/>
    <col min="10495" max="10495" width="9.140625" style="106"/>
    <col min="10496" max="10496" width="27" style="106" customWidth="1"/>
    <col min="10497" max="10497" width="9.140625" style="106"/>
    <col min="10498" max="10498" width="13" style="106" customWidth="1"/>
    <col min="10499" max="10499" width="20" style="106" customWidth="1"/>
    <col min="10500" max="10501" width="13.5703125" style="106" customWidth="1"/>
    <col min="10502" max="10502" width="9.42578125" style="106" bestFit="1" customWidth="1"/>
    <col min="10503" max="10504" width="9.140625" style="106"/>
    <col min="10505" max="10505" width="20.28515625" style="106" customWidth="1"/>
    <col min="10506" max="10506" width="24.85546875" style="106" customWidth="1"/>
    <col min="10507" max="10507" width="25" style="106" customWidth="1"/>
    <col min="10508" max="10508" width="26" style="106" customWidth="1"/>
    <col min="10509" max="10509" width="16.5703125" style="106" customWidth="1"/>
    <col min="10510" max="10510" width="40.28515625" style="106" customWidth="1"/>
    <col min="10511" max="10511" width="24.140625" style="106" customWidth="1"/>
    <col min="10512" max="10512" width="36.28515625" style="106" customWidth="1"/>
    <col min="10513" max="10513" width="50.7109375" style="106" customWidth="1"/>
    <col min="10514" max="10749" width="9.140625" style="106"/>
    <col min="10750" max="10750" width="8.28515625" style="106" customWidth="1"/>
    <col min="10751" max="10751" width="9.140625" style="106"/>
    <col min="10752" max="10752" width="27" style="106" customWidth="1"/>
    <col min="10753" max="10753" width="9.140625" style="106"/>
    <col min="10754" max="10754" width="13" style="106" customWidth="1"/>
    <col min="10755" max="10755" width="20" style="106" customWidth="1"/>
    <col min="10756" max="10757" width="13.5703125" style="106" customWidth="1"/>
    <col min="10758" max="10758" width="9.42578125" style="106" bestFit="1" customWidth="1"/>
    <col min="10759" max="10760" width="9.140625" style="106"/>
    <col min="10761" max="10761" width="20.28515625" style="106" customWidth="1"/>
    <col min="10762" max="10762" width="24.85546875" style="106" customWidth="1"/>
    <col min="10763" max="10763" width="25" style="106" customWidth="1"/>
    <col min="10764" max="10764" width="26" style="106" customWidth="1"/>
    <col min="10765" max="10765" width="16.5703125" style="106" customWidth="1"/>
    <col min="10766" max="10766" width="40.28515625" style="106" customWidth="1"/>
    <col min="10767" max="10767" width="24.140625" style="106" customWidth="1"/>
    <col min="10768" max="10768" width="36.28515625" style="106" customWidth="1"/>
    <col min="10769" max="10769" width="50.7109375" style="106" customWidth="1"/>
    <col min="10770" max="11005" width="9.140625" style="106"/>
    <col min="11006" max="11006" width="8.28515625" style="106" customWidth="1"/>
    <col min="11007" max="11007" width="9.140625" style="106"/>
    <col min="11008" max="11008" width="27" style="106" customWidth="1"/>
    <col min="11009" max="11009" width="9.140625" style="106"/>
    <col min="11010" max="11010" width="13" style="106" customWidth="1"/>
    <col min="11011" max="11011" width="20" style="106" customWidth="1"/>
    <col min="11012" max="11013" width="13.5703125" style="106" customWidth="1"/>
    <col min="11014" max="11014" width="9.42578125" style="106" bestFit="1" customWidth="1"/>
    <col min="11015" max="11016" width="9.140625" style="106"/>
    <col min="11017" max="11017" width="20.28515625" style="106" customWidth="1"/>
    <col min="11018" max="11018" width="24.85546875" style="106" customWidth="1"/>
    <col min="11019" max="11019" width="25" style="106" customWidth="1"/>
    <col min="11020" max="11020" width="26" style="106" customWidth="1"/>
    <col min="11021" max="11021" width="16.5703125" style="106" customWidth="1"/>
    <col min="11022" max="11022" width="40.28515625" style="106" customWidth="1"/>
    <col min="11023" max="11023" width="24.140625" style="106" customWidth="1"/>
    <col min="11024" max="11024" width="36.28515625" style="106" customWidth="1"/>
    <col min="11025" max="11025" width="50.7109375" style="106" customWidth="1"/>
    <col min="11026" max="11261" width="9.140625" style="106"/>
    <col min="11262" max="11262" width="8.28515625" style="106" customWidth="1"/>
    <col min="11263" max="11263" width="9.140625" style="106"/>
    <col min="11264" max="11264" width="27" style="106" customWidth="1"/>
    <col min="11265" max="11265" width="9.140625" style="106"/>
    <col min="11266" max="11266" width="13" style="106" customWidth="1"/>
    <col min="11267" max="11267" width="20" style="106" customWidth="1"/>
    <col min="11268" max="11269" width="13.5703125" style="106" customWidth="1"/>
    <col min="11270" max="11270" width="9.42578125" style="106" bestFit="1" customWidth="1"/>
    <col min="11271" max="11272" width="9.140625" style="106"/>
    <col min="11273" max="11273" width="20.28515625" style="106" customWidth="1"/>
    <col min="11274" max="11274" width="24.85546875" style="106" customWidth="1"/>
    <col min="11275" max="11275" width="25" style="106" customWidth="1"/>
    <col min="11276" max="11276" width="26" style="106" customWidth="1"/>
    <col min="11277" max="11277" width="16.5703125" style="106" customWidth="1"/>
    <col min="11278" max="11278" width="40.28515625" style="106" customWidth="1"/>
    <col min="11279" max="11279" width="24.140625" style="106" customWidth="1"/>
    <col min="11280" max="11280" width="36.28515625" style="106" customWidth="1"/>
    <col min="11281" max="11281" width="50.7109375" style="106" customWidth="1"/>
    <col min="11282" max="11517" width="9.140625" style="106"/>
    <col min="11518" max="11518" width="8.28515625" style="106" customWidth="1"/>
    <col min="11519" max="11519" width="9.140625" style="106"/>
    <col min="11520" max="11520" width="27" style="106" customWidth="1"/>
    <col min="11521" max="11521" width="9.140625" style="106"/>
    <col min="11522" max="11522" width="13" style="106" customWidth="1"/>
    <col min="11523" max="11523" width="20" style="106" customWidth="1"/>
    <col min="11524" max="11525" width="13.5703125" style="106" customWidth="1"/>
    <col min="11526" max="11526" width="9.42578125" style="106" bestFit="1" customWidth="1"/>
    <col min="11527" max="11528" width="9.140625" style="106"/>
    <col min="11529" max="11529" width="20.28515625" style="106" customWidth="1"/>
    <col min="11530" max="11530" width="24.85546875" style="106" customWidth="1"/>
    <col min="11531" max="11531" width="25" style="106" customWidth="1"/>
    <col min="11532" max="11532" width="26" style="106" customWidth="1"/>
    <col min="11533" max="11533" width="16.5703125" style="106" customWidth="1"/>
    <col min="11534" max="11534" width="40.28515625" style="106" customWidth="1"/>
    <col min="11535" max="11535" width="24.140625" style="106" customWidth="1"/>
    <col min="11536" max="11536" width="36.28515625" style="106" customWidth="1"/>
    <col min="11537" max="11537" width="50.7109375" style="106" customWidth="1"/>
    <col min="11538" max="11773" width="9.140625" style="106"/>
    <col min="11774" max="11774" width="8.28515625" style="106" customWidth="1"/>
    <col min="11775" max="11775" width="9.140625" style="106"/>
    <col min="11776" max="11776" width="27" style="106" customWidth="1"/>
    <col min="11777" max="11777" width="9.140625" style="106"/>
    <col min="11778" max="11778" width="13" style="106" customWidth="1"/>
    <col min="11779" max="11779" width="20" style="106" customWidth="1"/>
    <col min="11780" max="11781" width="13.5703125" style="106" customWidth="1"/>
    <col min="11782" max="11782" width="9.42578125" style="106" bestFit="1" customWidth="1"/>
    <col min="11783" max="11784" width="9.140625" style="106"/>
    <col min="11785" max="11785" width="20.28515625" style="106" customWidth="1"/>
    <col min="11786" max="11786" width="24.85546875" style="106" customWidth="1"/>
    <col min="11787" max="11787" width="25" style="106" customWidth="1"/>
    <col min="11788" max="11788" width="26" style="106" customWidth="1"/>
    <col min="11789" max="11789" width="16.5703125" style="106" customWidth="1"/>
    <col min="11790" max="11790" width="40.28515625" style="106" customWidth="1"/>
    <col min="11791" max="11791" width="24.140625" style="106" customWidth="1"/>
    <col min="11792" max="11792" width="36.28515625" style="106" customWidth="1"/>
    <col min="11793" max="11793" width="50.7109375" style="106" customWidth="1"/>
    <col min="11794" max="12029" width="9.140625" style="106"/>
    <col min="12030" max="12030" width="8.28515625" style="106" customWidth="1"/>
    <col min="12031" max="12031" width="9.140625" style="106"/>
    <col min="12032" max="12032" width="27" style="106" customWidth="1"/>
    <col min="12033" max="12033" width="9.140625" style="106"/>
    <col min="12034" max="12034" width="13" style="106" customWidth="1"/>
    <col min="12035" max="12035" width="20" style="106" customWidth="1"/>
    <col min="12036" max="12037" width="13.5703125" style="106" customWidth="1"/>
    <col min="12038" max="12038" width="9.42578125" style="106" bestFit="1" customWidth="1"/>
    <col min="12039" max="12040" width="9.140625" style="106"/>
    <col min="12041" max="12041" width="20.28515625" style="106" customWidth="1"/>
    <col min="12042" max="12042" width="24.85546875" style="106" customWidth="1"/>
    <col min="12043" max="12043" width="25" style="106" customWidth="1"/>
    <col min="12044" max="12044" width="26" style="106" customWidth="1"/>
    <col min="12045" max="12045" width="16.5703125" style="106" customWidth="1"/>
    <col min="12046" max="12046" width="40.28515625" style="106" customWidth="1"/>
    <col min="12047" max="12047" width="24.140625" style="106" customWidth="1"/>
    <col min="12048" max="12048" width="36.28515625" style="106" customWidth="1"/>
    <col min="12049" max="12049" width="50.7109375" style="106" customWidth="1"/>
    <col min="12050" max="12285" width="9.140625" style="106"/>
    <col min="12286" max="12286" width="8.28515625" style="106" customWidth="1"/>
    <col min="12287" max="12287" width="9.140625" style="106"/>
    <col min="12288" max="12288" width="27" style="106" customWidth="1"/>
    <col min="12289" max="12289" width="9.140625" style="106"/>
    <col min="12290" max="12290" width="13" style="106" customWidth="1"/>
    <col min="12291" max="12291" width="20" style="106" customWidth="1"/>
    <col min="12292" max="12293" width="13.5703125" style="106" customWidth="1"/>
    <col min="12294" max="12294" width="9.42578125" style="106" bestFit="1" customWidth="1"/>
    <col min="12295" max="12296" width="9.140625" style="106"/>
    <col min="12297" max="12297" width="20.28515625" style="106" customWidth="1"/>
    <col min="12298" max="12298" width="24.85546875" style="106" customWidth="1"/>
    <col min="12299" max="12299" width="25" style="106" customWidth="1"/>
    <col min="12300" max="12300" width="26" style="106" customWidth="1"/>
    <col min="12301" max="12301" width="16.5703125" style="106" customWidth="1"/>
    <col min="12302" max="12302" width="40.28515625" style="106" customWidth="1"/>
    <col min="12303" max="12303" width="24.140625" style="106" customWidth="1"/>
    <col min="12304" max="12304" width="36.28515625" style="106" customWidth="1"/>
    <col min="12305" max="12305" width="50.7109375" style="106" customWidth="1"/>
    <col min="12306" max="12541" width="9.140625" style="106"/>
    <col min="12542" max="12542" width="8.28515625" style="106" customWidth="1"/>
    <col min="12543" max="12543" width="9.140625" style="106"/>
    <col min="12544" max="12544" width="27" style="106" customWidth="1"/>
    <col min="12545" max="12545" width="9.140625" style="106"/>
    <col min="12546" max="12546" width="13" style="106" customWidth="1"/>
    <col min="12547" max="12547" width="20" style="106" customWidth="1"/>
    <col min="12548" max="12549" width="13.5703125" style="106" customWidth="1"/>
    <col min="12550" max="12550" width="9.42578125" style="106" bestFit="1" customWidth="1"/>
    <col min="12551" max="12552" width="9.140625" style="106"/>
    <col min="12553" max="12553" width="20.28515625" style="106" customWidth="1"/>
    <col min="12554" max="12554" width="24.85546875" style="106" customWidth="1"/>
    <col min="12555" max="12555" width="25" style="106" customWidth="1"/>
    <col min="12556" max="12556" width="26" style="106" customWidth="1"/>
    <col min="12557" max="12557" width="16.5703125" style="106" customWidth="1"/>
    <col min="12558" max="12558" width="40.28515625" style="106" customWidth="1"/>
    <col min="12559" max="12559" width="24.140625" style="106" customWidth="1"/>
    <col min="12560" max="12560" width="36.28515625" style="106" customWidth="1"/>
    <col min="12561" max="12561" width="50.7109375" style="106" customWidth="1"/>
    <col min="12562" max="12797" width="9.140625" style="106"/>
    <col min="12798" max="12798" width="8.28515625" style="106" customWidth="1"/>
    <col min="12799" max="12799" width="9.140625" style="106"/>
    <col min="12800" max="12800" width="27" style="106" customWidth="1"/>
    <col min="12801" max="12801" width="9.140625" style="106"/>
    <col min="12802" max="12802" width="13" style="106" customWidth="1"/>
    <col min="12803" max="12803" width="20" style="106" customWidth="1"/>
    <col min="12804" max="12805" width="13.5703125" style="106" customWidth="1"/>
    <col min="12806" max="12806" width="9.42578125" style="106" bestFit="1" customWidth="1"/>
    <col min="12807" max="12808" width="9.140625" style="106"/>
    <col min="12809" max="12809" width="20.28515625" style="106" customWidth="1"/>
    <col min="12810" max="12810" width="24.85546875" style="106" customWidth="1"/>
    <col min="12811" max="12811" width="25" style="106" customWidth="1"/>
    <col min="12812" max="12812" width="26" style="106" customWidth="1"/>
    <col min="12813" max="12813" width="16.5703125" style="106" customWidth="1"/>
    <col min="12814" max="12814" width="40.28515625" style="106" customWidth="1"/>
    <col min="12815" max="12815" width="24.140625" style="106" customWidth="1"/>
    <col min="12816" max="12816" width="36.28515625" style="106" customWidth="1"/>
    <col min="12817" max="12817" width="50.7109375" style="106" customWidth="1"/>
    <col min="12818" max="13053" width="9.140625" style="106"/>
    <col min="13054" max="13054" width="8.28515625" style="106" customWidth="1"/>
    <col min="13055" max="13055" width="9.140625" style="106"/>
    <col min="13056" max="13056" width="27" style="106" customWidth="1"/>
    <col min="13057" max="13057" width="9.140625" style="106"/>
    <col min="13058" max="13058" width="13" style="106" customWidth="1"/>
    <col min="13059" max="13059" width="20" style="106" customWidth="1"/>
    <col min="13060" max="13061" width="13.5703125" style="106" customWidth="1"/>
    <col min="13062" max="13062" width="9.42578125" style="106" bestFit="1" customWidth="1"/>
    <col min="13063" max="13064" width="9.140625" style="106"/>
    <col min="13065" max="13065" width="20.28515625" style="106" customWidth="1"/>
    <col min="13066" max="13066" width="24.85546875" style="106" customWidth="1"/>
    <col min="13067" max="13067" width="25" style="106" customWidth="1"/>
    <col min="13068" max="13068" width="26" style="106" customWidth="1"/>
    <col min="13069" max="13069" width="16.5703125" style="106" customWidth="1"/>
    <col min="13070" max="13070" width="40.28515625" style="106" customWidth="1"/>
    <col min="13071" max="13071" width="24.140625" style="106" customWidth="1"/>
    <col min="13072" max="13072" width="36.28515625" style="106" customWidth="1"/>
    <col min="13073" max="13073" width="50.7109375" style="106" customWidth="1"/>
    <col min="13074" max="13309" width="9.140625" style="106"/>
    <col min="13310" max="13310" width="8.28515625" style="106" customWidth="1"/>
    <col min="13311" max="13311" width="9.140625" style="106"/>
    <col min="13312" max="13312" width="27" style="106" customWidth="1"/>
    <col min="13313" max="13313" width="9.140625" style="106"/>
    <col min="13314" max="13314" width="13" style="106" customWidth="1"/>
    <col min="13315" max="13315" width="20" style="106" customWidth="1"/>
    <col min="13316" max="13317" width="13.5703125" style="106" customWidth="1"/>
    <col min="13318" max="13318" width="9.42578125" style="106" bestFit="1" customWidth="1"/>
    <col min="13319" max="13320" width="9.140625" style="106"/>
    <col min="13321" max="13321" width="20.28515625" style="106" customWidth="1"/>
    <col min="13322" max="13322" width="24.85546875" style="106" customWidth="1"/>
    <col min="13323" max="13323" width="25" style="106" customWidth="1"/>
    <col min="13324" max="13324" width="26" style="106" customWidth="1"/>
    <col min="13325" max="13325" width="16.5703125" style="106" customWidth="1"/>
    <col min="13326" max="13326" width="40.28515625" style="106" customWidth="1"/>
    <col min="13327" max="13327" width="24.140625" style="106" customWidth="1"/>
    <col min="13328" max="13328" width="36.28515625" style="106" customWidth="1"/>
    <col min="13329" max="13329" width="50.7109375" style="106" customWidth="1"/>
    <col min="13330" max="13565" width="9.140625" style="106"/>
    <col min="13566" max="13566" width="8.28515625" style="106" customWidth="1"/>
    <col min="13567" max="13567" width="9.140625" style="106"/>
    <col min="13568" max="13568" width="27" style="106" customWidth="1"/>
    <col min="13569" max="13569" width="9.140625" style="106"/>
    <col min="13570" max="13570" width="13" style="106" customWidth="1"/>
    <col min="13571" max="13571" width="20" style="106" customWidth="1"/>
    <col min="13572" max="13573" width="13.5703125" style="106" customWidth="1"/>
    <col min="13574" max="13574" width="9.42578125" style="106" bestFit="1" customWidth="1"/>
    <col min="13575" max="13576" width="9.140625" style="106"/>
    <col min="13577" max="13577" width="20.28515625" style="106" customWidth="1"/>
    <col min="13578" max="13578" width="24.85546875" style="106" customWidth="1"/>
    <col min="13579" max="13579" width="25" style="106" customWidth="1"/>
    <col min="13580" max="13580" width="26" style="106" customWidth="1"/>
    <col min="13581" max="13581" width="16.5703125" style="106" customWidth="1"/>
    <col min="13582" max="13582" width="40.28515625" style="106" customWidth="1"/>
    <col min="13583" max="13583" width="24.140625" style="106" customWidth="1"/>
    <col min="13584" max="13584" width="36.28515625" style="106" customWidth="1"/>
    <col min="13585" max="13585" width="50.7109375" style="106" customWidth="1"/>
    <col min="13586" max="13821" width="9.140625" style="106"/>
    <col min="13822" max="13822" width="8.28515625" style="106" customWidth="1"/>
    <col min="13823" max="13823" width="9.140625" style="106"/>
    <col min="13824" max="13824" width="27" style="106" customWidth="1"/>
    <col min="13825" max="13825" width="9.140625" style="106"/>
    <col min="13826" max="13826" width="13" style="106" customWidth="1"/>
    <col min="13827" max="13827" width="20" style="106" customWidth="1"/>
    <col min="13828" max="13829" width="13.5703125" style="106" customWidth="1"/>
    <col min="13830" max="13830" width="9.42578125" style="106" bestFit="1" customWidth="1"/>
    <col min="13831" max="13832" width="9.140625" style="106"/>
    <col min="13833" max="13833" width="20.28515625" style="106" customWidth="1"/>
    <col min="13834" max="13834" width="24.85546875" style="106" customWidth="1"/>
    <col min="13835" max="13835" width="25" style="106" customWidth="1"/>
    <col min="13836" max="13836" width="26" style="106" customWidth="1"/>
    <col min="13837" max="13837" width="16.5703125" style="106" customWidth="1"/>
    <col min="13838" max="13838" width="40.28515625" style="106" customWidth="1"/>
    <col min="13839" max="13839" width="24.140625" style="106" customWidth="1"/>
    <col min="13840" max="13840" width="36.28515625" style="106" customWidth="1"/>
    <col min="13841" max="13841" width="50.7109375" style="106" customWidth="1"/>
    <col min="13842" max="14077" width="9.140625" style="106"/>
    <col min="14078" max="14078" width="8.28515625" style="106" customWidth="1"/>
    <col min="14079" max="14079" width="9.140625" style="106"/>
    <col min="14080" max="14080" width="27" style="106" customWidth="1"/>
    <col min="14081" max="14081" width="9.140625" style="106"/>
    <col min="14082" max="14082" width="13" style="106" customWidth="1"/>
    <col min="14083" max="14083" width="20" style="106" customWidth="1"/>
    <col min="14084" max="14085" width="13.5703125" style="106" customWidth="1"/>
    <col min="14086" max="14086" width="9.42578125" style="106" bestFit="1" customWidth="1"/>
    <col min="14087" max="14088" width="9.140625" style="106"/>
    <col min="14089" max="14089" width="20.28515625" style="106" customWidth="1"/>
    <col min="14090" max="14090" width="24.85546875" style="106" customWidth="1"/>
    <col min="14091" max="14091" width="25" style="106" customWidth="1"/>
    <col min="14092" max="14092" width="26" style="106" customWidth="1"/>
    <col min="14093" max="14093" width="16.5703125" style="106" customWidth="1"/>
    <col min="14094" max="14094" width="40.28515625" style="106" customWidth="1"/>
    <col min="14095" max="14095" width="24.140625" style="106" customWidth="1"/>
    <col min="14096" max="14096" width="36.28515625" style="106" customWidth="1"/>
    <col min="14097" max="14097" width="50.7109375" style="106" customWidth="1"/>
    <col min="14098" max="14333" width="9.140625" style="106"/>
    <col min="14334" max="14334" width="8.28515625" style="106" customWidth="1"/>
    <col min="14335" max="14335" width="9.140625" style="106"/>
    <col min="14336" max="14336" width="27" style="106" customWidth="1"/>
    <col min="14337" max="14337" width="9.140625" style="106"/>
    <col min="14338" max="14338" width="13" style="106" customWidth="1"/>
    <col min="14339" max="14339" width="20" style="106" customWidth="1"/>
    <col min="14340" max="14341" width="13.5703125" style="106" customWidth="1"/>
    <col min="14342" max="14342" width="9.42578125" style="106" bestFit="1" customWidth="1"/>
    <col min="14343" max="14344" width="9.140625" style="106"/>
    <col min="14345" max="14345" width="20.28515625" style="106" customWidth="1"/>
    <col min="14346" max="14346" width="24.85546875" style="106" customWidth="1"/>
    <col min="14347" max="14347" width="25" style="106" customWidth="1"/>
    <col min="14348" max="14348" width="26" style="106" customWidth="1"/>
    <col min="14349" max="14349" width="16.5703125" style="106" customWidth="1"/>
    <col min="14350" max="14350" width="40.28515625" style="106" customWidth="1"/>
    <col min="14351" max="14351" width="24.140625" style="106" customWidth="1"/>
    <col min="14352" max="14352" width="36.28515625" style="106" customWidth="1"/>
    <col min="14353" max="14353" width="50.7109375" style="106" customWidth="1"/>
    <col min="14354" max="14589" width="9.140625" style="106"/>
    <col min="14590" max="14590" width="8.28515625" style="106" customWidth="1"/>
    <col min="14591" max="14591" width="9.140625" style="106"/>
    <col min="14592" max="14592" width="27" style="106" customWidth="1"/>
    <col min="14593" max="14593" width="9.140625" style="106"/>
    <col min="14594" max="14594" width="13" style="106" customWidth="1"/>
    <col min="14595" max="14595" width="20" style="106" customWidth="1"/>
    <col min="14596" max="14597" width="13.5703125" style="106" customWidth="1"/>
    <col min="14598" max="14598" width="9.42578125" style="106" bestFit="1" customWidth="1"/>
    <col min="14599" max="14600" width="9.140625" style="106"/>
    <col min="14601" max="14601" width="20.28515625" style="106" customWidth="1"/>
    <col min="14602" max="14602" width="24.85546875" style="106" customWidth="1"/>
    <col min="14603" max="14603" width="25" style="106" customWidth="1"/>
    <col min="14604" max="14604" width="26" style="106" customWidth="1"/>
    <col min="14605" max="14605" width="16.5703125" style="106" customWidth="1"/>
    <col min="14606" max="14606" width="40.28515625" style="106" customWidth="1"/>
    <col min="14607" max="14607" width="24.140625" style="106" customWidth="1"/>
    <col min="14608" max="14608" width="36.28515625" style="106" customWidth="1"/>
    <col min="14609" max="14609" width="50.7109375" style="106" customWidth="1"/>
    <col min="14610" max="14845" width="9.140625" style="106"/>
    <col min="14846" max="14846" width="8.28515625" style="106" customWidth="1"/>
    <col min="14847" max="14847" width="9.140625" style="106"/>
    <col min="14848" max="14848" width="27" style="106" customWidth="1"/>
    <col min="14849" max="14849" width="9.140625" style="106"/>
    <col min="14850" max="14850" width="13" style="106" customWidth="1"/>
    <col min="14851" max="14851" width="20" style="106" customWidth="1"/>
    <col min="14852" max="14853" width="13.5703125" style="106" customWidth="1"/>
    <col min="14854" max="14854" width="9.42578125" style="106" bestFit="1" customWidth="1"/>
    <col min="14855" max="14856" width="9.140625" style="106"/>
    <col min="14857" max="14857" width="20.28515625" style="106" customWidth="1"/>
    <col min="14858" max="14858" width="24.85546875" style="106" customWidth="1"/>
    <col min="14859" max="14859" width="25" style="106" customWidth="1"/>
    <col min="14860" max="14860" width="26" style="106" customWidth="1"/>
    <col min="14861" max="14861" width="16.5703125" style="106" customWidth="1"/>
    <col min="14862" max="14862" width="40.28515625" style="106" customWidth="1"/>
    <col min="14863" max="14863" width="24.140625" style="106" customWidth="1"/>
    <col min="14864" max="14864" width="36.28515625" style="106" customWidth="1"/>
    <col min="14865" max="14865" width="50.7109375" style="106" customWidth="1"/>
    <col min="14866" max="15101" width="9.140625" style="106"/>
    <col min="15102" max="15102" width="8.28515625" style="106" customWidth="1"/>
    <col min="15103" max="15103" width="9.140625" style="106"/>
    <col min="15104" max="15104" width="27" style="106" customWidth="1"/>
    <col min="15105" max="15105" width="9.140625" style="106"/>
    <col min="15106" max="15106" width="13" style="106" customWidth="1"/>
    <col min="15107" max="15107" width="20" style="106" customWidth="1"/>
    <col min="15108" max="15109" width="13.5703125" style="106" customWidth="1"/>
    <col min="15110" max="15110" width="9.42578125" style="106" bestFit="1" customWidth="1"/>
    <col min="15111" max="15112" width="9.140625" style="106"/>
    <col min="15113" max="15113" width="20.28515625" style="106" customWidth="1"/>
    <col min="15114" max="15114" width="24.85546875" style="106" customWidth="1"/>
    <col min="15115" max="15115" width="25" style="106" customWidth="1"/>
    <col min="15116" max="15116" width="26" style="106" customWidth="1"/>
    <col min="15117" max="15117" width="16.5703125" style="106" customWidth="1"/>
    <col min="15118" max="15118" width="40.28515625" style="106" customWidth="1"/>
    <col min="15119" max="15119" width="24.140625" style="106" customWidth="1"/>
    <col min="15120" max="15120" width="36.28515625" style="106" customWidth="1"/>
    <col min="15121" max="15121" width="50.7109375" style="106" customWidth="1"/>
    <col min="15122" max="15357" width="9.140625" style="106"/>
    <col min="15358" max="15358" width="8.28515625" style="106" customWidth="1"/>
    <col min="15359" max="15359" width="9.140625" style="106"/>
    <col min="15360" max="15360" width="27" style="106" customWidth="1"/>
    <col min="15361" max="15361" width="9.140625" style="106"/>
    <col min="15362" max="15362" width="13" style="106" customWidth="1"/>
    <col min="15363" max="15363" width="20" style="106" customWidth="1"/>
    <col min="15364" max="15365" width="13.5703125" style="106" customWidth="1"/>
    <col min="15366" max="15366" width="9.42578125" style="106" bestFit="1" customWidth="1"/>
    <col min="15367" max="15368" width="9.140625" style="106"/>
    <col min="15369" max="15369" width="20.28515625" style="106" customWidth="1"/>
    <col min="15370" max="15370" width="24.85546875" style="106" customWidth="1"/>
    <col min="15371" max="15371" width="25" style="106" customWidth="1"/>
    <col min="15372" max="15372" width="26" style="106" customWidth="1"/>
    <col min="15373" max="15373" width="16.5703125" style="106" customWidth="1"/>
    <col min="15374" max="15374" width="40.28515625" style="106" customWidth="1"/>
    <col min="15375" max="15375" width="24.140625" style="106" customWidth="1"/>
    <col min="15376" max="15376" width="36.28515625" style="106" customWidth="1"/>
    <col min="15377" max="15377" width="50.7109375" style="106" customWidth="1"/>
    <col min="15378" max="15613" width="9.140625" style="106"/>
    <col min="15614" max="15614" width="8.28515625" style="106" customWidth="1"/>
    <col min="15615" max="15615" width="9.140625" style="106"/>
    <col min="15616" max="15616" width="27" style="106" customWidth="1"/>
    <col min="15617" max="15617" width="9.140625" style="106"/>
    <col min="15618" max="15618" width="13" style="106" customWidth="1"/>
    <col min="15619" max="15619" width="20" style="106" customWidth="1"/>
    <col min="15620" max="15621" width="13.5703125" style="106" customWidth="1"/>
    <col min="15622" max="15622" width="9.42578125" style="106" bestFit="1" customWidth="1"/>
    <col min="15623" max="15624" width="9.140625" style="106"/>
    <col min="15625" max="15625" width="20.28515625" style="106" customWidth="1"/>
    <col min="15626" max="15626" width="24.85546875" style="106" customWidth="1"/>
    <col min="15627" max="15627" width="25" style="106" customWidth="1"/>
    <col min="15628" max="15628" width="26" style="106" customWidth="1"/>
    <col min="15629" max="15629" width="16.5703125" style="106" customWidth="1"/>
    <col min="15630" max="15630" width="40.28515625" style="106" customWidth="1"/>
    <col min="15631" max="15631" width="24.140625" style="106" customWidth="1"/>
    <col min="15632" max="15632" width="36.28515625" style="106" customWidth="1"/>
    <col min="15633" max="15633" width="50.7109375" style="106" customWidth="1"/>
    <col min="15634" max="15869" width="9.140625" style="106"/>
    <col min="15870" max="15870" width="8.28515625" style="106" customWidth="1"/>
    <col min="15871" max="15871" width="9.140625" style="106"/>
    <col min="15872" max="15872" width="27" style="106" customWidth="1"/>
    <col min="15873" max="15873" width="9.140625" style="106"/>
    <col min="15874" max="15874" width="13" style="106" customWidth="1"/>
    <col min="15875" max="15875" width="20" style="106" customWidth="1"/>
    <col min="15876" max="15877" width="13.5703125" style="106" customWidth="1"/>
    <col min="15878" max="15878" width="9.42578125" style="106" bestFit="1" customWidth="1"/>
    <col min="15879" max="15880" width="9.140625" style="106"/>
    <col min="15881" max="15881" width="20.28515625" style="106" customWidth="1"/>
    <col min="15882" max="15882" width="24.85546875" style="106" customWidth="1"/>
    <col min="15883" max="15883" width="25" style="106" customWidth="1"/>
    <col min="15884" max="15884" width="26" style="106" customWidth="1"/>
    <col min="15885" max="15885" width="16.5703125" style="106" customWidth="1"/>
    <col min="15886" max="15886" width="40.28515625" style="106" customWidth="1"/>
    <col min="15887" max="15887" width="24.140625" style="106" customWidth="1"/>
    <col min="15888" max="15888" width="36.28515625" style="106" customWidth="1"/>
    <col min="15889" max="15889" width="50.7109375" style="106" customWidth="1"/>
    <col min="15890" max="16125" width="9.140625" style="106"/>
    <col min="16126" max="16126" width="8.28515625" style="106" customWidth="1"/>
    <col min="16127" max="16127" width="9.140625" style="106"/>
    <col min="16128" max="16128" width="27" style="106" customWidth="1"/>
    <col min="16129" max="16129" width="9.140625" style="106"/>
    <col min="16130" max="16130" width="13" style="106" customWidth="1"/>
    <col min="16131" max="16131" width="20" style="106" customWidth="1"/>
    <col min="16132" max="16133" width="13.5703125" style="106" customWidth="1"/>
    <col min="16134" max="16134" width="9.42578125" style="106" bestFit="1" customWidth="1"/>
    <col min="16135" max="16136" width="9.140625" style="106"/>
    <col min="16137" max="16137" width="20.28515625" style="106" customWidth="1"/>
    <col min="16138" max="16138" width="24.85546875" style="106" customWidth="1"/>
    <col min="16139" max="16139" width="25" style="106" customWidth="1"/>
    <col min="16140" max="16140" width="26" style="106" customWidth="1"/>
    <col min="16141" max="16141" width="16.5703125" style="106" customWidth="1"/>
    <col min="16142" max="16142" width="40.28515625" style="106" customWidth="1"/>
    <col min="16143" max="16143" width="24.140625" style="106" customWidth="1"/>
    <col min="16144" max="16144" width="36.28515625" style="106" customWidth="1"/>
    <col min="16145" max="16145" width="50.7109375" style="106" customWidth="1"/>
    <col min="16146" max="16384" width="9.140625" style="106"/>
  </cols>
  <sheetData>
    <row r="1" spans="1:20">
      <c r="H1" s="279"/>
      <c r="I1" s="279"/>
      <c r="J1" s="279"/>
      <c r="K1" s="279"/>
    </row>
    <row r="2" spans="1:20" ht="26.25" customHeight="1">
      <c r="A2" s="280" t="s">
        <v>869</v>
      </c>
      <c r="B2" s="280"/>
      <c r="C2" s="280"/>
      <c r="D2" s="280"/>
      <c r="E2" s="280"/>
      <c r="F2" s="280"/>
      <c r="G2" s="280"/>
      <c r="H2" s="280"/>
      <c r="I2" s="280"/>
      <c r="J2" s="280"/>
      <c r="K2" s="248"/>
      <c r="L2" s="248"/>
      <c r="M2" s="248"/>
      <c r="N2" s="248"/>
      <c r="O2" s="248"/>
      <c r="P2" s="248"/>
      <c r="Q2" s="248"/>
      <c r="R2" s="248"/>
      <c r="S2" s="248"/>
      <c r="T2" s="248"/>
    </row>
    <row r="3" spans="1:20" ht="15.75" hidden="1" customHeight="1"/>
    <row r="4" spans="1:20" hidden="1">
      <c r="A4" s="281" t="s">
        <v>329</v>
      </c>
      <c r="B4" s="281"/>
      <c r="C4" s="281"/>
      <c r="D4" s="281"/>
      <c r="E4" s="281"/>
      <c r="F4" s="281"/>
      <c r="G4" s="281"/>
      <c r="H4" s="281"/>
      <c r="I4" s="281"/>
      <c r="J4" s="281"/>
      <c r="K4" s="282"/>
      <c r="L4" s="282"/>
      <c r="M4" s="282"/>
      <c r="N4" s="282"/>
      <c r="O4" s="282"/>
      <c r="P4" s="282"/>
      <c r="Q4" s="282"/>
      <c r="R4" s="282"/>
      <c r="S4" s="282"/>
      <c r="T4" s="282"/>
    </row>
    <row r="5" spans="1:20" ht="21.75" customHeight="1"/>
    <row r="6" spans="1:20" s="86" customFormat="1" ht="55.5" customHeight="1">
      <c r="A6" s="283" t="s">
        <v>0</v>
      </c>
      <c r="B6" s="283" t="s">
        <v>1</v>
      </c>
      <c r="C6" s="283" t="s">
        <v>2</v>
      </c>
      <c r="D6" s="283" t="s">
        <v>3</v>
      </c>
      <c r="E6" s="283" t="s">
        <v>4</v>
      </c>
      <c r="F6" s="283" t="s">
        <v>5</v>
      </c>
      <c r="G6" s="283" t="s">
        <v>6</v>
      </c>
      <c r="H6" s="283" t="s">
        <v>7</v>
      </c>
      <c r="I6" s="283" t="s">
        <v>8</v>
      </c>
      <c r="J6" s="285" t="s">
        <v>9</v>
      </c>
      <c r="K6" s="286"/>
      <c r="L6" s="287" t="s">
        <v>10</v>
      </c>
      <c r="M6" s="289" t="s">
        <v>11</v>
      </c>
      <c r="N6" s="290"/>
      <c r="O6" s="285" t="s">
        <v>12</v>
      </c>
      <c r="P6" s="286"/>
      <c r="Q6" s="291" t="s">
        <v>13</v>
      </c>
      <c r="R6" s="291"/>
      <c r="S6" s="277" t="s">
        <v>14</v>
      </c>
    </row>
    <row r="7" spans="1:20" ht="32.25" hidden="1" customHeight="1">
      <c r="A7" s="284"/>
      <c r="B7" s="284"/>
      <c r="C7" s="284"/>
      <c r="D7" s="284"/>
      <c r="E7" s="284"/>
      <c r="F7" s="284"/>
      <c r="G7" s="284"/>
      <c r="H7" s="284"/>
      <c r="I7" s="284"/>
      <c r="J7" s="161" t="s">
        <v>15</v>
      </c>
      <c r="K7" s="205" t="s">
        <v>16</v>
      </c>
      <c r="L7" s="288"/>
      <c r="M7" s="161">
        <v>2018</v>
      </c>
      <c r="N7" s="161">
        <v>2019</v>
      </c>
      <c r="O7" s="161">
        <v>2018</v>
      </c>
      <c r="P7" s="161">
        <v>2019</v>
      </c>
      <c r="Q7" s="161">
        <v>2018</v>
      </c>
      <c r="R7" s="161">
        <v>2019</v>
      </c>
      <c r="S7" s="278"/>
    </row>
    <row r="8" spans="1:20" s="163" customFormat="1" ht="21.75" customHeight="1">
      <c r="A8" s="162" t="s">
        <v>17</v>
      </c>
      <c r="B8" s="162" t="s">
        <v>18</v>
      </c>
      <c r="C8" s="162" t="s">
        <v>19</v>
      </c>
      <c r="D8" s="162" t="s">
        <v>20</v>
      </c>
      <c r="E8" s="162" t="s">
        <v>21</v>
      </c>
      <c r="F8" s="162" t="s">
        <v>22</v>
      </c>
      <c r="G8" s="206" t="s">
        <v>23</v>
      </c>
      <c r="H8" s="162" t="s">
        <v>24</v>
      </c>
      <c r="I8" s="162" t="s">
        <v>25</v>
      </c>
      <c r="J8" s="162" t="s">
        <v>26</v>
      </c>
      <c r="K8" s="207" t="s">
        <v>27</v>
      </c>
      <c r="L8" s="162" t="s">
        <v>28</v>
      </c>
      <c r="M8" s="162" t="s">
        <v>29</v>
      </c>
      <c r="N8" s="162" t="s">
        <v>30</v>
      </c>
      <c r="O8" s="162" t="s">
        <v>31</v>
      </c>
      <c r="P8" s="162" t="s">
        <v>32</v>
      </c>
      <c r="Q8" s="162" t="s">
        <v>148</v>
      </c>
      <c r="R8" s="162" t="s">
        <v>34</v>
      </c>
      <c r="S8" s="208" t="s">
        <v>35</v>
      </c>
      <c r="T8" s="136"/>
    </row>
    <row r="9" spans="1:20" s="164" customFormat="1" ht="265.5" customHeight="1">
      <c r="A9" s="203">
        <v>1</v>
      </c>
      <c r="B9" s="151" t="s">
        <v>90</v>
      </c>
      <c r="C9" s="151" t="s">
        <v>757</v>
      </c>
      <c r="D9" s="151" t="s">
        <v>577</v>
      </c>
      <c r="E9" s="151" t="s">
        <v>758</v>
      </c>
      <c r="F9" s="151" t="s">
        <v>76</v>
      </c>
      <c r="G9" s="151" t="s">
        <v>330</v>
      </c>
      <c r="H9" s="151" t="s">
        <v>93</v>
      </c>
      <c r="I9" s="151" t="s">
        <v>95</v>
      </c>
      <c r="J9" s="151" t="s">
        <v>578</v>
      </c>
      <c r="K9" s="110" t="s">
        <v>579</v>
      </c>
      <c r="L9" s="151" t="s">
        <v>94</v>
      </c>
      <c r="M9" s="151" t="s">
        <v>331</v>
      </c>
      <c r="N9" s="151"/>
      <c r="O9" s="152">
        <v>25000.62</v>
      </c>
      <c r="P9" s="152"/>
      <c r="Q9" s="152">
        <v>25000</v>
      </c>
      <c r="R9" s="152"/>
      <c r="S9" s="151" t="s">
        <v>91</v>
      </c>
    </row>
    <row r="10" spans="1:20" s="137" customFormat="1" ht="219.75" customHeight="1">
      <c r="A10" s="203">
        <v>2</v>
      </c>
      <c r="B10" s="151" t="s">
        <v>715</v>
      </c>
      <c r="C10" s="151" t="s">
        <v>870</v>
      </c>
      <c r="D10" s="151" t="s">
        <v>104</v>
      </c>
      <c r="E10" s="151" t="s">
        <v>759</v>
      </c>
      <c r="F10" s="151" t="s">
        <v>97</v>
      </c>
      <c r="G10" s="40" t="s">
        <v>332</v>
      </c>
      <c r="H10" s="151" t="s">
        <v>333</v>
      </c>
      <c r="I10" s="151" t="s">
        <v>105</v>
      </c>
      <c r="J10" s="151" t="s">
        <v>106</v>
      </c>
      <c r="K10" s="110" t="s">
        <v>580</v>
      </c>
      <c r="L10" s="151" t="s">
        <v>107</v>
      </c>
      <c r="M10" s="151" t="s">
        <v>56</v>
      </c>
      <c r="O10" s="152">
        <v>30003.39</v>
      </c>
      <c r="P10" s="152"/>
      <c r="Q10" s="152">
        <v>30000</v>
      </c>
      <c r="R10" s="152"/>
      <c r="S10" s="151" t="s">
        <v>91</v>
      </c>
      <c r="T10" s="164"/>
    </row>
    <row r="11" spans="1:20" s="137" customFormat="1" ht="227.25" customHeight="1">
      <c r="A11" s="203">
        <v>3</v>
      </c>
      <c r="B11" s="151" t="s">
        <v>90</v>
      </c>
      <c r="C11" s="151" t="s">
        <v>871</v>
      </c>
      <c r="D11" s="151" t="s">
        <v>98</v>
      </c>
      <c r="E11" s="151" t="s">
        <v>760</v>
      </c>
      <c r="F11" s="151" t="s">
        <v>76</v>
      </c>
      <c r="G11" s="151" t="s">
        <v>684</v>
      </c>
      <c r="H11" s="151" t="s">
        <v>99</v>
      </c>
      <c r="I11" s="151" t="s">
        <v>100</v>
      </c>
      <c r="J11" s="151" t="s">
        <v>334</v>
      </c>
      <c r="K11" s="110" t="s">
        <v>335</v>
      </c>
      <c r="L11" s="151" t="s">
        <v>101</v>
      </c>
      <c r="M11" s="151" t="s">
        <v>68</v>
      </c>
      <c r="N11" s="151"/>
      <c r="O11" s="86" t="s">
        <v>581</v>
      </c>
      <c r="P11" s="152"/>
      <c r="Q11" s="152">
        <v>25000</v>
      </c>
      <c r="R11" s="152"/>
      <c r="S11" s="151" t="s">
        <v>91</v>
      </c>
    </row>
    <row r="12" spans="1:20" s="137" customFormat="1" ht="244.5" customHeight="1">
      <c r="A12" s="151">
        <v>4</v>
      </c>
      <c r="B12" s="151" t="s">
        <v>90</v>
      </c>
      <c r="C12" s="151" t="s">
        <v>761</v>
      </c>
      <c r="D12" s="151" t="s">
        <v>104</v>
      </c>
      <c r="E12" s="151" t="s">
        <v>762</v>
      </c>
      <c r="F12" s="151" t="s">
        <v>76</v>
      </c>
      <c r="G12" s="151" t="s">
        <v>108</v>
      </c>
      <c r="H12" s="151" t="s">
        <v>336</v>
      </c>
      <c r="I12" s="151" t="s">
        <v>102</v>
      </c>
      <c r="J12" s="151" t="s">
        <v>109</v>
      </c>
      <c r="K12" s="110" t="s">
        <v>582</v>
      </c>
      <c r="L12" s="151" t="s">
        <v>96</v>
      </c>
      <c r="M12" s="151" t="s">
        <v>41</v>
      </c>
      <c r="N12" s="211"/>
      <c r="O12" s="152">
        <v>1260</v>
      </c>
      <c r="P12" s="152"/>
      <c r="Q12" s="152">
        <v>0</v>
      </c>
      <c r="R12" s="152"/>
      <c r="S12" s="151" t="s">
        <v>91</v>
      </c>
    </row>
    <row r="13" spans="1:20">
      <c r="A13" s="39"/>
      <c r="B13" s="156"/>
      <c r="C13" s="156"/>
      <c r="D13" s="156"/>
      <c r="E13" s="156"/>
      <c r="F13" s="156"/>
      <c r="G13" s="156"/>
      <c r="H13" s="156"/>
      <c r="I13" s="156"/>
      <c r="J13" s="156"/>
      <c r="K13" s="156"/>
      <c r="L13" s="156"/>
      <c r="M13" s="156"/>
      <c r="N13" s="156"/>
      <c r="O13" s="156"/>
      <c r="P13" s="156"/>
      <c r="Q13" s="57"/>
      <c r="R13" s="156"/>
      <c r="S13" s="156"/>
      <c r="T13" s="133"/>
    </row>
    <row r="14" spans="1:20">
      <c r="E14" s="111"/>
      <c r="F14" s="111"/>
      <c r="G14" s="112"/>
      <c r="H14" s="111"/>
      <c r="I14" s="111"/>
      <c r="J14" s="111"/>
      <c r="K14" s="111"/>
      <c r="L14" s="111"/>
      <c r="M14" s="111"/>
      <c r="N14" s="111"/>
      <c r="O14" s="113"/>
      <c r="P14" s="114"/>
      <c r="Q14" s="115"/>
      <c r="R14" s="114"/>
      <c r="S14" s="111"/>
    </row>
    <row r="15" spans="1:20">
      <c r="E15" s="111"/>
      <c r="F15" s="111"/>
      <c r="G15" s="112"/>
      <c r="H15" s="111"/>
      <c r="I15" s="111"/>
      <c r="J15" s="111"/>
      <c r="K15" s="111"/>
      <c r="L15" s="111"/>
      <c r="M15" s="111"/>
      <c r="N15" s="108"/>
      <c r="O15" s="109"/>
      <c r="Q15" s="116" t="s">
        <v>268</v>
      </c>
      <c r="R15" s="116" t="s">
        <v>269</v>
      </c>
      <c r="S15" s="111"/>
    </row>
    <row r="16" spans="1:20">
      <c r="E16" s="111"/>
      <c r="F16" s="111"/>
      <c r="G16" s="112"/>
      <c r="H16" s="111"/>
      <c r="I16" s="111"/>
      <c r="J16" s="111"/>
      <c r="K16" s="111"/>
      <c r="L16" s="111"/>
      <c r="M16" s="111"/>
      <c r="N16" s="108"/>
      <c r="O16" s="109"/>
      <c r="Q16" s="117">
        <v>4</v>
      </c>
      <c r="R16" s="118">
        <f>Q12+Q11+Q10+Q9</f>
        <v>80000</v>
      </c>
      <c r="S16" s="111"/>
    </row>
  </sheetData>
  <mergeCells count="18">
    <mergeCell ref="O6:P6"/>
    <mergeCell ref="Q6:R6"/>
    <mergeCell ref="S6:S7"/>
    <mergeCell ref="H1:K1"/>
    <mergeCell ref="A2:T2"/>
    <mergeCell ref="A4:T4"/>
    <mergeCell ref="A6:A7"/>
    <mergeCell ref="B6:B7"/>
    <mergeCell ref="C6:C7"/>
    <mergeCell ref="D6:D7"/>
    <mergeCell ref="E6:E7"/>
    <mergeCell ref="F6:F7"/>
    <mergeCell ref="G6:G7"/>
    <mergeCell ref="H6:H7"/>
    <mergeCell ref="I6:I7"/>
    <mergeCell ref="J6:K6"/>
    <mergeCell ref="L6:L7"/>
    <mergeCell ref="M6:N6"/>
  </mergeCells>
  <pageMargins left="0.25" right="0.25" top="0.75" bottom="0.75" header="0.3" footer="0.3"/>
  <pageSetup paperSize="8" scale="45" fitToHeight="0" orientation="landscape" horizontalDpi="4294967292"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IZ</vt:lpstr>
      <vt:lpstr>RAZEM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2018-05-09T07:46:07Z</cp:lastPrinted>
  <dcterms:created xsi:type="dcterms:W3CDTF">2017-06-29T09:56:51Z</dcterms:created>
  <dcterms:modified xsi:type="dcterms:W3CDTF">2018-05-28T08:37:04Z</dcterms:modified>
</cp:coreProperties>
</file>