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tabRatio="675" firstSheet="10" activeTab="18"/>
  </bookViews>
  <sheets>
    <sheet name="Dolnośląskie Kom" sheetId="1" r:id="rId1"/>
    <sheet name="Kujawsko-Pomorskie Kom" sheetId="2" r:id="rId2"/>
    <sheet name="Lubelskie Kom" sheetId="3" r:id="rId3"/>
    <sheet name="Lubuskie Kom" sheetId="4" r:id="rId4"/>
    <sheet name="Łódzkie Kom" sheetId="5" r:id="rId5"/>
    <sheet name="Małopolskie Kom" sheetId="6" r:id="rId6"/>
    <sheet name="Mazowieckie Kom" sheetId="7" r:id="rId7"/>
    <sheet name="Opolskie Kom" sheetId="8" r:id="rId8"/>
    <sheet name="Podkarpackie Kom" sheetId="9" r:id="rId9"/>
    <sheet name="Podlaskie Kom" sheetId="10" r:id="rId10"/>
    <sheet name="Pomorskie Kom" sheetId="11" r:id="rId11"/>
    <sheet name="Śląskie Kom" sheetId="12" r:id="rId12"/>
    <sheet name="Świętokrzyskie Kom" sheetId="13" r:id="rId13"/>
    <sheet name="Warmińsko-Mazurskie Kom" sheetId="14" r:id="rId14"/>
    <sheet name="Wielkopolskie Kom" sheetId="15" r:id="rId15"/>
    <sheet name="Zachodniopomorskie Kom" sheetId="16" r:id="rId16"/>
    <sheet name="ARiMR" sheetId="17" r:id="rId17"/>
    <sheet name="ARR" sheetId="18" r:id="rId18"/>
    <sheet name="Podsumowanie" sheetId="19" r:id="rId19"/>
  </sheets>
  <definedNames/>
  <calcPr fullCalcOnLoad="1"/>
</workbook>
</file>

<file path=xl/sharedStrings.xml><?xml version="1.0" encoding="utf-8"?>
<sst xmlns="http://schemas.openxmlformats.org/spreadsheetml/2006/main" count="2829" uniqueCount="1018">
  <si>
    <t>1.Zwiększenie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 2. Uwidocznienie roli Wspólnoty we współfinansowaniu rozwoju obszarów wiejskich w Polsce</t>
  </si>
  <si>
    <t>Liczba operacji:1; Wartość operacji: 5 100,00 zł; Liczba szkoleń dla potencjalnych beneficjentów PROW 2014-2020:1; Liczba uczestników: 150; Wzrost wiedzy na temat PROW 2014-202; Liczba uczestników zadowolonych ze szkolenia; Liczba złożonych wniosków.</t>
  </si>
  <si>
    <t xml:space="preserve">Uwidocznienie roli Wspólnoty we współfinansowaniu rozwoju obszarów wiejskich w Polsce. Zbudowanie i utrzymanie wysokiej rozpoznawalności EFRROW i PROW 2014-2020 na tle innych programów oraz funduszy europejskich. </t>
  </si>
  <si>
    <t>Zakup materiałów informacyjno-promocyjnych: drukowanych i gadżetów</t>
  </si>
  <si>
    <t>3.000</t>
  </si>
  <si>
    <t xml:space="preserve">Ogół społeczeństwa, beneficjenci i potencjalni beneficjenci PROW 2014-2020; instytucje zaangażowane we wdrażanie Programu. </t>
  </si>
  <si>
    <t>Plan Operacyjny na lata 2016-2017 Krajowej Sieci Obszarów Wiejskich 2014-2020 dla województwa zachodniopomorskiego - etap I 2016</t>
  </si>
  <si>
    <t>Plan komunikacyjny województwa zachodniopomorskiego 2016</t>
  </si>
  <si>
    <t xml:space="preserve">Cykl szkoleń w ramach poddziałania „Wsparcie inwestycji związanych z tworzeniem, ulepszaniem lub rozbudową wszystkich rodzajów małej infrastruktury, w tym inwestycji w energię odnawialną i w oszczędzanie energii” objętego Programem Rozwoju Obszarów Wiejskich na lata 2014-2020 </t>
  </si>
  <si>
    <t>Potencjalni beneficjenci (pracownicy gmin, powiatów lub związków gmin i powiatów).</t>
  </si>
  <si>
    <t>ok. 250 osób</t>
  </si>
  <si>
    <t>Informacja e-mail do potencjalnych beneficjentów zapraszająca na szkolenie, ogłoszenie na stronie www.</t>
  </si>
  <si>
    <t xml:space="preserve">Budżet Planu Komunikacyjnego 2016-2017 </t>
  </si>
  <si>
    <r>
      <t>•</t>
    </r>
    <r>
      <rPr>
        <b/>
        <sz val="9"/>
        <color indexed="8"/>
        <rFont val="Calibri"/>
        <family val="2"/>
      </rPr>
      <t xml:space="preserve"> Inwestycje w środki trwałe </t>
    </r>
    <r>
      <rPr>
        <sz val="9"/>
        <color indexed="8"/>
        <rFont val="Calibri"/>
        <family val="2"/>
      </rPr>
      <t>/ wsparcie na inwestycje związane z rozwojem, modernizacją i dostosowywaniem rolnictwa i leśnictwa;
•</t>
    </r>
    <r>
      <rPr>
        <b/>
        <sz val="9"/>
        <color indexed="8"/>
        <rFont val="Calibri"/>
        <family val="2"/>
      </rPr>
      <t xml:space="preserve"> Podstawowe usługi i odnowa wsi na obszarach wiejskich </t>
    </r>
    <r>
      <rPr>
        <sz val="9"/>
        <color indexed="8"/>
        <rFont val="Calibri"/>
        <family val="2"/>
      </rPr>
      <t xml:space="preserve">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</t>
    </r>
    <r>
      <rPr>
        <b/>
        <sz val="9"/>
        <color indexed="8"/>
        <rFont val="Calibri"/>
        <family val="2"/>
      </rPr>
      <t xml:space="preserve">Wsparcie dla rozwoju lokalnego w ramach inicjatywy LEADER </t>
    </r>
    <r>
      <rPr>
        <sz val="9"/>
        <color indexed="8"/>
        <rFont val="Calibri"/>
        <family val="2"/>
      </rPr>
      <t>/ wsparcie na wdrażanie operacji w ramach strategii rozwoju lokalnego kierowanego przez społeczność.</t>
    </r>
  </si>
  <si>
    <t>W wyniku planowanej operacji w bezpośrednim kontakcie osobistym, telefonicznym czy drogą mailową z beneficjentem / potencjalnym beneficjentem przekazywane są informacje m.in. na temat: warunków i za-sad korzystania z dostępnej pomocy finansowej z puli przyznanej dla województwa opolskiego w zakresie poszczególnych działań, zasad prawidłowego rozliczania operacji przez beneficjentów, rezultatów i efektów realizacji, które przyczynią się do zwiększenia poziomu wiedzy ogólnej i szczegółowej dotyczącej PROW 2014-2020, wzrostu rozpoznawalności Programu oraz efektów jego wdrażania. Tego typu działania kierowane będzie do ogółu społeczeństwa, do wszystkich interesariuszy zamieszkujących i pracujących na obszarach wiejskich, do beneficjentów / potencjalnych beneficjentów Programu, do instytucji zaangażowanych bezpośrednio i pośrednio we wdrażanie PROW 2014-2020.</t>
  </si>
  <si>
    <t>potencjalni beneficjenci i beneficjenci, instytucje zaangażowane pośrednio we wdrażanie Programu, ogół społeczeństwa, media</t>
  </si>
  <si>
    <t>Około 1 000</t>
  </si>
  <si>
    <t>Uwidocznienie roli Wspólnoty we współfinansowaniu rozwoju obszarów wiejskich w Polsce; Zbudowanie i utrzymanie wysokiej rozpoznawalności EFRROW i PROW 2014-2020 na tle innych programów oraz funduszy europejskich</t>
  </si>
  <si>
    <t>Plan Operacyjny na lata 2016-2017 Krajowej Sieci Obszarów Wiejskich 2014-2020 dla województwa podkarpackiego - etap I 2016</t>
  </si>
  <si>
    <t>Plan komunikacyjny województwa podkarpackiego 2016</t>
  </si>
  <si>
    <t xml:space="preserve">Beneficjenci/potencjalni beneficjenci </t>
  </si>
  <si>
    <t>Zaproszenie</t>
  </si>
  <si>
    <t>W wyniku planowanej operacji zamierza się wyprodukować i wyemitować 4 audycje radiowe wraz z zajawkami (trwające ok. od 4 min. do 15 min. każda), które przyczynią się do zwiększenia poziomu wiedzy ogólnej i szczegółowej dotyczącej PROW 2014-2020, wzrostu rozpoznawalności Programu oraz efektów jego wdrażania, a także upowszechniania wiedzy ogólnej na temat Programu wśród beneficjentów / potencjalnych beneficjentów działań w ramach PROW 2014-2020. Audycje skierowane będą do ogółu społeczeństwa, do beneficjentów / potencjalnych beneficjentów Programu, instytucji zaangażowanych bezpośrednio i pośrednio we wdrażanie PROW 2014-2020.</t>
  </si>
  <si>
    <t xml:space="preserve">• Upowszechnianie wiedzy ogólnej na temat Programu
• Informowanie o rezultatach Programu oraz o wkładzie Wspólnoty podmiotów zaangażowanych w realizację Programu
• Zapewnienie odpowiedniej wizualizacji Programu
</t>
  </si>
  <si>
    <t xml:space="preserve">• Podniesienie jakości wdrażania PROW
• Informowanie społeczeństwa i potencjalnych beneficjentów o polityce rozwoju obszarów wiejskich i o możliwościach finansowania
• Aktywizacja mieszkańców wsi na rzecz podejmowania inicjatyw w zakresie rozwoju obszarów wiejskich, w tym kreowania miejsc pracy na terenach wiejskich 
</t>
  </si>
  <si>
    <t>Operacje o charakterze wystawienniczym w ramach PROW 2014-2020</t>
  </si>
  <si>
    <t>Informacja na stronie internetowej www.opolskie.pl</t>
  </si>
  <si>
    <t>Upowszechnianie wiedzy ogólnej na temat Programu.</t>
  </si>
  <si>
    <t>Informowanie społeczeństwa i potencjalnych beneficjentów o polityce rozwoju obszarów wiejskich i o możliwościach finansowania.</t>
  </si>
  <si>
    <t>Zbudowanie i utrzymanie wysokiej rozpoznawalności EFRROW i PROW 
2014-2020 na tle innych programów oraz funduszy europejskich.</t>
  </si>
  <si>
    <t>rollup,
ścianka wystawiennicza,
namiot z wizualizacją PROW 2014-2020</t>
  </si>
  <si>
    <t>Instrumenty wizualizacji 
PROW 2014-2020</t>
  </si>
  <si>
    <t>I-III kw.</t>
  </si>
  <si>
    <t>Zbudowanie i utrzymanie wysokiej rozpoznawalności EFRROW i PROW 
2014-2020 na tle innych programów oraz funduszy europejskich</t>
  </si>
  <si>
    <t>Informacja bezpośrednia, mailowa, telefoniczna</t>
  </si>
  <si>
    <t>Punkt informacyjny w ramach  PROW 2014-2020</t>
  </si>
  <si>
    <t xml:space="preserve">Informacja na ten temat jest umieszczona na stronie internetowej urzędu. Do udzielania informacji są wy-znaczone osoby. </t>
  </si>
  <si>
    <t>Plan komunikacyjny województwa dolnośląskiego 2016</t>
  </si>
  <si>
    <t>L.P.</t>
  </si>
  <si>
    <t>Narzędzie promocji</t>
  </si>
  <si>
    <t>Tytuł operacji</t>
  </si>
  <si>
    <t>Liczba konferencji/spotkań</t>
  </si>
  <si>
    <t>Liczba materiałów promocyjnych</t>
  </si>
  <si>
    <t>Liczba ogłoszeń/artykułów</t>
  </si>
  <si>
    <t>Grupa docelowa</t>
  </si>
  <si>
    <t>Ilość uczestników</t>
  </si>
  <si>
    <t>Budżet Operacji brutto (zł)</t>
  </si>
  <si>
    <t>Wnioskowana kwota operacji brutto (zł)</t>
  </si>
  <si>
    <t>Termin realizacji</t>
  </si>
  <si>
    <t xml:space="preserve">Informowanie o operacji </t>
  </si>
  <si>
    <t xml:space="preserve">Sposób ewaluacji operacji  </t>
  </si>
  <si>
    <t>Zakładane do osiągnięcia wskaźniki realizacji operacji</t>
  </si>
  <si>
    <t xml:space="preserve">Działanie Planu Komunikacyjnego PROW 2014-2020 </t>
  </si>
  <si>
    <t>Działanie / poddziałanie PROW 2014-2020, którego dotyczy operacja</t>
  </si>
  <si>
    <t>Priorytet PROW</t>
  </si>
  <si>
    <t>Cel szczegółowy Strategii</t>
  </si>
  <si>
    <t>Warsztaty organizowane dla potencjalnych beneficjentów i beneficjentów działań wdrażanych przez Samorząd Województwa w ramach PROW 2014-2020</t>
  </si>
  <si>
    <t>Potencjalni beneficjenci, beneficjenci</t>
  </si>
  <si>
    <t>Około 120-200 uczestników łącznie</t>
  </si>
  <si>
    <t>II-IV kwartał</t>
  </si>
  <si>
    <t>Zaproszenia imienne do beneficjentów i potencjalnych beneficjentów, ogłoszenie na stronie internetowej</t>
  </si>
  <si>
    <t xml:space="preserve">anonimowa ankieta ewaluacyjna </t>
  </si>
  <si>
    <t>Liczba spotkań warsztatowych – min. 3 max. 4, Łączna liczba uczestników warsztatów - około 120-200 osób,  % uczestników zadowolonych z warsztatów, biorący udział w badaniu ankietowym – 80%, % uczestników warsztatów, którzy w przyszłości złożyli WoPP lub WoP -85%</t>
  </si>
  <si>
    <t>Informowanie społeczeństwa i potencjalnych beneficjentów o polityce rozwoju obszarów wiejskich i o możliwościach finansowania</t>
  </si>
  <si>
    <t>Promowanie włączenia społecznego, zmniejszenia ubóstwa oraz rozwoju gospodarczego na obszarach wiejskich</t>
  </si>
  <si>
    <t>Szkolenia dla przedstawicieli lubuskich LGD</t>
  </si>
  <si>
    <t>Strona www.; informacje przekazane droga mailową bezpośrednio do siedziby LGD</t>
  </si>
  <si>
    <t>Ankiety po szkoleniu</t>
  </si>
  <si>
    <t>Zbudowanie i utrzymanie wysokiej rozpoznawalności EFRROW i PROW 2014-2020 na tle innych programów oraz funduszy europejskich.</t>
  </si>
  <si>
    <t>Zwiększenie udziału zainteresowanych stron we wdrażaniu programów rozwoju obszarów wiejskich.
Podniesienie jakości wdrażania PROW.
Informowanie społeczeństwa i potencjalnych beneficjentów o polityce rozwoju obszarów wiejskich i o możliwościach finansowania.</t>
  </si>
  <si>
    <t>Zwiększenie poziomu wiedzy ogólnej i szczegółowej dotyczącej PROW 2014-2020, w tym za-pewnienie informacji dotyczących warunków i trybu przyznawania pomocy dla potencjalnych beneficjentów w zakresie praktycznej wiedzy i umiejętności o sposobie przygotowywania wniosków, biznesplanów oraz dla beneficjentów w zakresie przygotowania wniosków o płatność.</t>
  </si>
  <si>
    <t>Przekazywanie potencjalnym beneficjentom/beneficjentom Programu szczegółowych informacji dotyczących warunków i zasad udzielania pomocy.</t>
  </si>
  <si>
    <t>Przekazywanie potencjalnym beneficjentom i beneficjentom Programu szczegółowych informacji dotyczących warunków i zasad udzielania pomocy.</t>
  </si>
  <si>
    <t>Informowanie społeczeństwa i potencjalnych beneficjentów o polityce rozwoju obszarów wiejskich i o możliwości finansowania.</t>
  </si>
  <si>
    <t>Zwiększenie udziału zainteresowanych stron we wdrażaniu programów rozwoju
obszarów wiejskich.
Podniesienie jakości wdrażania PROW.
Informowanie społeczeństwa i potencjalnych beneficjentów o polityce rozwoju
obszarów wiejskich i o możliwościach finansowania.</t>
  </si>
  <si>
    <t>Promowanie włączenia społecznego, zmniejszania ubóstwa oraz rozwoju gospodarczego na obszarach wiejskich.</t>
  </si>
  <si>
    <t>Zwiększenie udziału zainteresowanych stron we wdrażaniu programów rozwoju obszarów wiejskich.</t>
  </si>
  <si>
    <t>Zwiększenie udziału zainteresowanych stron we wdrażaniu programów rozwoju
obszarów wiejskich,
Podniesienie jakości wdrażania PROW,
Informowanie społeczeństwa i potencjalnych beneficjentów o polityce rozwoju obszarów
wiejskich i o możliwości finansowania.</t>
  </si>
  <si>
    <t>Zwiększenie udziału zainteresowanych stron we wdrażaniu programów rozwoju
obszarów wiejskich,
Podniesienie jakości wdrażania PROW,
Informowanie społeczeństwa i potencjalnych beneficjentów o polityce rozwoju obszarów
wiejskich i o możliwości finansowania
Aktywizacja mieszkańców wsi na rzecz podejmowania inicjatyw w zakresie rozwoju
obszarów wiejskich, w tym kreowania miejsc pracy na terenach wiejskich.</t>
  </si>
  <si>
    <t>Zwiększenie udziału zainteresowanych stron we wdrażaniu programów rozwoju
obszarów wiejskich,
Podniesienie jakości wdrażania PROW,
Informowanie społeczeństwa i potencjalnych beneficjentów o polityce rozwoju obszarów
wiejskich i o możliwości finansowania
Wspieranie innowacji w rolnictwie, produkcji żywności, leśnictwie i na obszarach
wiejskich
Aktywizacja mieszkańców wsi na rzecz podejmowania inicjatyw w zakresie rozwoju
obszarów wiejskich, w tym kreowania miejsc pracy na terenach wiejskich.</t>
  </si>
  <si>
    <t>Zwiększenie poziomu wiedzy ogólnej i szczegółowej dotyczącej PROW 2014-2020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</t>
  </si>
  <si>
    <t>Podstawowe usługi i odnowa wsi na obszarach wiejskich, Scalanie gruntów, Leader</t>
  </si>
  <si>
    <t>Informowanie społeczeństwa i potencjalnych beneficjentów o polityce rozwoju obszarów wiejskich i o możliwościach wsparcia. Zwiększenie udziału zainteresowanych stron we wdrażaniu programów rozwoju obszarów wiejskich Podniesienie jakości wdrażania PROW.  Aktywizacja mieszkańców wsi na rzecz podejmowania inicjatyw w zakresie rozwoju obszarów wiejskich, w tym kreowania miejsc pracy na terenach wiejskich.</t>
  </si>
  <si>
    <t>Zwiększenie udziału zainteresowanych stron we wdrażaniu programów rozwoju obszarów wiejskich. Podniesienie jakości wdrażania PROW. Informowanie społeczeństwa i potencjalnych beneficjentów o polityce rozwoju obszarów wiejskich i o możliwości finansowania</t>
  </si>
  <si>
    <t>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Polsce;Zbudowanie i utrzymanie wysokiej rozpoznawalności EFRROW i PROW 2014-2020 na tle innych programów oraz funduszy europejskich</t>
  </si>
  <si>
    <t>Informowanie społeczeństwa i potencjalnych beneficjentów o polityce rozwoju obszarów wiejskich i o możliwościach wsparcia. Zwiększenie udziału zainteresowanych stron we wdrażaniu programów rozwoju obszarów wiejskich. Aktywizacja mieszkańców wsi na rzecz podejmowania inicjatyw w zakresie rozwoju obszarów wiejskich, w tym kreowania miejsc pracy na terenach wiejskich.</t>
  </si>
  <si>
    <t>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 Zbudowanie i utrzymanie wysokiej rozpoznawalności EFRROW i PROW 2014-2020 na tle innych programów oraz funduszy europejskich</t>
  </si>
  <si>
    <t>Podniesienie jakości wdrażania PROW. Informowanie społeczeństwa i potencjalnych beneficjentów o polityce rozwoju Obszarów Wiejskich i o możliwościach wsparcia.</t>
  </si>
  <si>
    <t>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Polsce. Zbudowanie i utrzymanie wysokiej rozpoznawalności EFRROW i PROW 2014-2020 na tle innych programów oraz funduszy europejskich</t>
  </si>
  <si>
    <t xml:space="preserve">Podstawowe usługi i odnowa wsi na obszarach wiejskich, Leader, Scalanie gruntów, Leader, Pomoc Techniczna, Schemat II                                  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</si>
  <si>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wniosków, biznesplanów oraz dla beneficjentów w zakresie przygotowania wniosków o płatność.</t>
  </si>
  <si>
    <t>II kwartał</t>
  </si>
  <si>
    <t>III kwartał</t>
  </si>
  <si>
    <t>II kwartał</t>
  </si>
  <si>
    <t>III kwartał</t>
  </si>
  <si>
    <t>III kwartał</t>
  </si>
  <si>
    <t>IV kwartał</t>
  </si>
  <si>
    <t>II i III kwartał</t>
  </si>
  <si>
    <t>1 spot telewizyjny, 10 audycji radiowych</t>
  </si>
  <si>
    <t>Ankieta monitorująca zgodnie z zaleceniem MRiRW, która dystrybuowana będzie na spotkaniach</t>
  </si>
  <si>
    <r>
      <t xml:space="preserve">• </t>
    </r>
    <r>
      <rPr>
        <b/>
        <sz val="9"/>
        <color indexed="8"/>
        <rFont val="Calibri"/>
        <family val="2"/>
      </rPr>
      <t>Inwestycje w środki trwałe</t>
    </r>
    <r>
      <rPr>
        <sz val="9"/>
        <color indexed="8"/>
        <rFont val="Calibri"/>
        <family val="2"/>
      </rPr>
      <t xml:space="preserve"> / wsparcie na inwestycje związane z rozwojem, modernizacją i dostosowywaniem rolnictwa i leśnictwa;
• </t>
    </r>
    <r>
      <rPr>
        <b/>
        <sz val="9"/>
        <color indexed="8"/>
        <rFont val="Calibri"/>
        <family val="2"/>
      </rPr>
      <t>Podstawowe usługi i odnowa wsi na obszarach wiejskich</t>
    </r>
    <r>
      <rPr>
        <sz val="9"/>
        <color indexed="8"/>
        <rFont val="Calibri"/>
        <family val="2"/>
      </rPr>
      <t xml:space="preserve"> / 
- wsparcie inwestycji związanych z tworzeniem, ulepszaniem lub rozbudową wszystkich rodzajów małej infrastruktury, w tym inwestycji w energię odnawialną i w oszczędzanie energii; 
-wsparcie inwestycji w tworzenie, ulepszanie i rozwijanie podstawowych usług lokalnych dla ludności wiejskiej, w tym rekreacji, kultury, i powiązanej infrastruktury.
•</t>
    </r>
    <r>
      <rPr>
        <b/>
        <sz val="9"/>
        <color indexed="8"/>
        <rFont val="Calibri"/>
        <family val="2"/>
      </rPr>
      <t xml:space="preserve"> Wsparcie dla rozwoju lokalnego w ramach inicjatywy LEADER</t>
    </r>
    <r>
      <rPr>
        <sz val="9"/>
        <color indexed="8"/>
        <rFont val="Calibri"/>
        <family val="2"/>
      </rPr>
      <t xml:space="preserve"> / wsparcie na wdrażanie operacji w ramach strategii rozwoju lokalnego kierowanego przez społeczność.
</t>
    </r>
  </si>
  <si>
    <r>
      <t xml:space="preserve">• Inwestycje w środki trwałe / wsparcie na inwestycje związane z rozwojem, modernizacją i dostosowywaniem rolnictwa i leśnictwa;
</t>
    </r>
    <r>
      <rPr>
        <b/>
        <sz val="9"/>
        <color indexed="8"/>
        <rFont val="Calibri"/>
        <family val="2"/>
      </rPr>
      <t>• Podstawowe usługi i odnowa wsi na obszarach wiejskich</t>
    </r>
    <r>
      <rPr>
        <sz val="9"/>
        <color indexed="8"/>
        <rFont val="Calibri"/>
        <family val="2"/>
      </rPr>
      <t xml:space="preserve"> / 
- wsparcie inwestycji związanych z tworzeniem, ulepszaniem lub rozbudową wszystkich rodzajów małej infrastruktury, w tym inwestycji w energię odnawialną i w oszczędzanie energii; 
-wsparcie inwestycji w tworzenie, ulepszanie i rozwijanie podstawowych usług lokalnych dla ludności wiejskiej, w tym rekreacji, kultury, i powiązanej infrastruktury.
</t>
    </r>
    <r>
      <rPr>
        <b/>
        <sz val="9"/>
        <color indexed="8"/>
        <rFont val="Calibri"/>
        <family val="2"/>
      </rPr>
      <t xml:space="preserve">• Wsparcie dla rozwoju lokalnego w ramach inicjatywy LEADER / wsparcie na wdrażanie operacji w ramach strategii rozwoju lokalnego kierowanego przez społeczność.
</t>
    </r>
  </si>
  <si>
    <t xml:space="preserve">Zbudowanie i utrzymanie wysokiej rozpoznawalności EFRROW i PROW 2014-2020 na tle innych programów oraz funduszy europejskich.
Poszerzenie grupy zainteresowanych PROW, dotarcie z przekazem do grup nastawionych niechętnie lub kry-tycznie do FE (w tym PROW), przełamanie negatywnych stereotypów dotyczących życia na obszarach wiejskich.  
</t>
  </si>
  <si>
    <t xml:space="preserve">Terenowy Punkt Informacyjny PROW 2014-2020 podczas  imprez o charakterze wystawienniczym </t>
  </si>
  <si>
    <t>W wyniku planowanej operacji zamierza się uczestniczyć w 4 imprezach o charakterze wystawienniczym. Uczestnictwo w ww. imprezach wystawienniczych przyczyni się do wzrostu rozpoznawalności Programu oraz efektów jego wdrażania. Uczestnictwo w 4 plenerowych imprezach skierowane będzie do ogółu społeczeństwa, do wszystkich interesariuszy zamieszkujących i pracujących na obszarach wiejskich, do beneficjentów / potencjalnych beneficjentów Programu, do instytucji zaangażowanych bezpośrednio i pośrednio we wdrażanie PROW 2014-2020.</t>
  </si>
  <si>
    <t>Działanie: „Budowa lub modernizacja dróg lokalnych" w ramach poddziałania „Wsparcie inwestycji związanych z tworzeniem, ulepszaniem lub rozbudową wszystkich rodzajów małej infrastruktury, w tym inwestycji w energię odnawialną i w oszczędzanie energii"</t>
  </si>
  <si>
    <t xml:space="preserve">1- zwiększenie udziału zainteresowanych stron we wdrażaniu programów rozwoju obszarów wiejskich,
2- podniesienie jakości wdrażania PROW,
3- informowanie społeczeństwa i potencjalnych beneficjentów o polityce rozwoju obszarów wiejskich i o możliwościach finansowania
</t>
  </si>
  <si>
    <t>Priorytet I ułatwienie transferu wiedzy i innowacji w rolnictwie i leśnictwie oraz na obszarach wiejskich</t>
  </si>
  <si>
    <t>liczba operacji w planie komunikacyjnym</t>
  </si>
  <si>
    <t>W wyniku planowanej operacji przekazywane są informacje m.in. na temat: warunków i zasad korzystania z dostępnej pomocy finansowej z puli przyznanej dla województwa opolskiego w zakresie poszczególnych działań, rezultatów i efektów realizacji, które przyczynią się do zwiększenia poziomu wiedzy ogólnej i szczegółowej dotyczącej PROW 2014-2020, wzrostu rozpoznawalności Programu oraz efektów jego wdrażania. Tego typu działania skierowane będzie do ogółu społeczeństwa, do wszystkich interesariuszy zamieszkujących i pracujących na obszarach wiejskich, do beneficjentów / potencjalnych beneficjentów Programu, do instytucji zaangażowanych bezpośrednio i pośrednio we wdrażanie PROW 2014-2020.</t>
  </si>
  <si>
    <t xml:space="preserve">Przedmioty reklamowe </t>
  </si>
  <si>
    <t>Materiały promocyjne 
w ramach PROW 2014-2020</t>
  </si>
  <si>
    <t xml:space="preserve">Nie dotyczy  </t>
  </si>
  <si>
    <t>W wyniku planowanej operacji zamierza się wyprodukować materiały promocyjne, które przyczynią się do zwiększenia poziomu wiedzy ogólnej i szczegółowej dotyczącej PROW 2014-2020, wzrostu rozpoznawalności Programu oraz efektów jego wdrażania.</t>
  </si>
  <si>
    <t xml:space="preserve">• Upowszechnianie wiedzy ogólnej na temat Programu
• Zapewnienie odpowiedniej wizualizacji Programu
</t>
  </si>
  <si>
    <t>Liczba operacji:1; Wartość operacji: 680,00 zł; Liczba szkoleń dla potencjalnych beneficjentów PROW 2014-2020:1; Liczba uczestników: 20; Wzrost wiedzy na temat PROW 2014-202; Liczba uczestników zadowolonych ze szkolenia; Liczba złożonych wniosków.</t>
  </si>
  <si>
    <t>Szkolenie przygotowywania prawidłowej dokumentacji przetargowej dla działania „Podstawowe usługi i odnowa wsi na obszarach Wiejskich dla operacji typu „Budowa lub modernizacja dróg lokalnych</t>
  </si>
  <si>
    <t xml:space="preserve">200 osób </t>
  </si>
  <si>
    <t>200 osób</t>
  </si>
  <si>
    <t>przedstawiciele Lokalnych Grup Działania oraz potencjalni beneficjenci Działania LEADER z terenu Województwa Kujawsko-Pomorskiego</t>
  </si>
  <si>
    <t>50 osób</t>
  </si>
  <si>
    <t>100 osób</t>
  </si>
  <si>
    <t>przedstawiciele Lokalnych Grup Działania oraz potencjalni beneficjenci Działania LEADER z terenu Województwa Kujawsko-Pomorskiego/ potencjalni beneficjenci i beneficjenci</t>
  </si>
  <si>
    <t>300 osób</t>
  </si>
  <si>
    <t>2000 osób</t>
  </si>
  <si>
    <t>Ogół społeczeństwa, beneficjenci i potencjalni beneficjenci PROW 2014-2020,  instytucje zaangażowane we wdrażanie Programu w tym punkt informacyjny dot. PROW 2014-2020.</t>
  </si>
  <si>
    <t>Wskaźnik produktu:  liczba zakupionych materiałów informacyjnych. Wskaźnik rezultatu: liczba organizowanych wydarzeń, podczas których ww. materiały będą dystrybuowane; liczba podmiotów, do których zostaną wysłane materiały drogą pocztową. Zwiększenie rozpoznawalności marki PROW 2014-2020.</t>
  </si>
  <si>
    <t>Zapewnienie odpowiedniej wizualizacji Programu. Zapewnienie informacji pracownikom punktów informacyjnych PROW 2014-2020, PIFE oraz podmiotom doradczym i LGD.</t>
  </si>
  <si>
    <t>Zakup drukowanych materiałów promocyjnych</t>
  </si>
  <si>
    <t>8 000 szt.</t>
  </si>
  <si>
    <t>Ankieta ewaluacyjna wśród uczestników szkolenia.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</si>
  <si>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</t>
  </si>
  <si>
    <t>Wystawiennicze systemy informacyjno-promocyjne</t>
  </si>
  <si>
    <t>Wizualizacja PROW 2014-2020 w Województwie Zachodniopomorskim - zakup wystawienniczych systemów informacyjno-promocyjnych.</t>
  </si>
  <si>
    <t xml:space="preserve">W ramach operacji planowany jest zakup: 4 szt. roll-upów, 10 szt. potykaczy, 10 szt. podstawek konferencyjnych (koziołków). </t>
  </si>
  <si>
    <t>Ogół społeczeństwa, beneficjenci i potencjalni beneficjenci PROW 2014-2020, media, instytucje zaangażowane we wdrażanie Programu.</t>
  </si>
  <si>
    <t>Wskaźnik produktu: liczba zakupionych elementów wystawienniczych systemów informacyjno-promocyjnych. Wskaźnik rezultatu: liczba organizowanych wydarzeń, podczas których ww. elementy będą prezentowane. Zwiększenie rozpoznawalności marki PROW 2014-2020.</t>
  </si>
  <si>
    <t>Zakup drukowanych materiałów informacyjnych</t>
  </si>
  <si>
    <t>7 000 szt.</t>
  </si>
  <si>
    <t xml:space="preserve">1.Odtwarzanie, ochrona i wzbogacanie ekosystemów powiązanych z rolnictwem i leśnictwem
2. Promowanie włączenia społecznego, zmniejszenia ubóstwa oraz rozwoju gospodarczego na obszarach wiejskich
</t>
  </si>
  <si>
    <t>1.Zbudowanie i utrzymanie wysokiej rozpoznawalności EFRROW i PROW 2014-2020 na tle innych programów oraz funduszy europejskich</t>
  </si>
  <si>
    <t>Beneficjenci/potencjalni beneficjenci</t>
  </si>
  <si>
    <t>Bez kosztów</t>
  </si>
  <si>
    <t xml:space="preserve">Liczba udzielonych konsultacji 
</t>
  </si>
  <si>
    <t>1.Upowszechnienie wiedzy ogólnej na temat  Programu</t>
  </si>
  <si>
    <t>Ogłoszenie na stronie www.prow.mazovia.pl oraz wysłanie informacji mailem pod posiadane adresy w bazie mailingowej do jednostek samorządów terytorialnych i LGD na terenie województwa mazowieckiego.</t>
  </si>
  <si>
    <t>Podstawowe usługi i odnowa wsi na obszarach wiejskich, Inwestycje w środki trwałe (Scalanie gruntów).</t>
  </si>
  <si>
    <t>Ilość materiałów informacyjnych i promocyjnych dostosowana zostanie do ilości uczestników. Planowana ilość 80 kompletów.</t>
  </si>
  <si>
    <t>Ok. 80</t>
  </si>
  <si>
    <t>Ogłoszenie na stronie www.prow.mazovia.pl, pisemne zaproszenie LGD z Mazowsza, wysłanie informacji mailem pod posiadane adresy w bazie mailingowej.</t>
  </si>
  <si>
    <t>Ankieta przeprowadzona wśród uczestników spotkania.</t>
  </si>
  <si>
    <t xml:space="preserve">1.Zwiększenie poziomu wiedzy ogólnej i szczegółowej dotyczącej PROW 2014-2020, w tym 
zapewnienie informacji dotyczących warunków i trybu przyznawania pomocy, dla potencjalnych beneficjentów w zakresie praktycznej wiedzy i umiejętności o sposobie przygotowania wniosków, biznesplanów oraz dla beneficjentów w zakresie przygotowania wniosków o płatność
2.Poszerzenie grupy zainteresowanych PROW, dotarcie z przekazem do grup nastawionych niechętnie lub krytycznie do FE ( w tym PROW), przełamanie negatywnych stereotypów dotyczących życia na obszarach wiejskich
</t>
  </si>
  <si>
    <t xml:space="preserve">Liczba odwiedzin strony internetowej. </t>
  </si>
  <si>
    <t xml:space="preserve">1.Upowszechnienie wiedzy ogólnej na temat  Programu
2.Przekazywanie potencjalnym beneficjentom/beneficjentom Programu szczegółowych informacji dotyczących warunków i zasad udzielania pomocy
3.Zapewnienie odpowiedniej wizualizacji Programu
</t>
  </si>
  <si>
    <t>1.Zwiększenie udziału zainteresowanych stron we wdrażaniu programów rozwoju obszarów wiejskich, 2.Podniesienie jakości wdrażania PROW.</t>
  </si>
  <si>
    <t>Plan Operacyjny na lata 2016-2017 Krajowej Sieci Obszarów Wiejskich 2014-2020 dla województwa warmińsko-mazurskiego - etap I 2016</t>
  </si>
  <si>
    <t>Plan komunikacyjny województwa warmińsko-mazurskiego 2016</t>
  </si>
  <si>
    <t>Zamówienie i wykonanie gadżetów promocyjnych w ramach PROW 2014-2020</t>
  </si>
  <si>
    <t>2000 sztuk</t>
  </si>
  <si>
    <t xml:space="preserve">Przeprowadzenie procedury przetargowej. Zamieszczenie informacji o operacji na stronie internetowej. </t>
  </si>
  <si>
    <t xml:space="preserve">Wykaz osób, którym przekazano materiały promocyjne. </t>
  </si>
  <si>
    <t>Spotkanie szkoleniowe nt. operacji wodno-kanalizacyjnych</t>
  </si>
  <si>
    <t>Spotkanie szkoleniowe nt. operacji realizowany w ramach odnowy wsi</t>
  </si>
  <si>
    <t>Szkolenie dla LGD dot. konkursu na wybór strategii rozwoju lokalnego kierowanego przez społeczność</t>
  </si>
  <si>
    <t>Stoisko informacyjno-promocyjne podczas święta pomidora</t>
  </si>
  <si>
    <t>Stoisko informacyjno-promocyjne podczas święta ziemniaka</t>
  </si>
  <si>
    <t>Stoisko informacyjno-promocyjne podczas święta gęsiny w województwie kujawsko-pomorskiem</t>
  </si>
  <si>
    <t>Stoisko informacyjno-promocyjne podczas spotkania rolników</t>
  </si>
  <si>
    <t>Stoisko informacyjno-promocyjne podczas Dożynek Województwa Kujawsko-Pomorskiego</t>
  </si>
  <si>
    <t>Stoisko informacyjno-promocyjne podczas dożynek gminnych</t>
  </si>
  <si>
    <t xml:space="preserve">Stoisko informacyjno-promocyjne podczas Festiwalu Smaków w Grucznie </t>
  </si>
  <si>
    <t>Spotkanie informacyjno-promocyjne podczas Pikniku Leader</t>
  </si>
  <si>
    <t>Spotkania informacyjno-promocyjne z grupami docelowymi i liderami z obszarów Wiejskich</t>
  </si>
  <si>
    <t>Spotkania informacyjno-promocyjne przedstawicieli Urzędu Marszałkowskiego z przedstawicielami konwentu starostów z terenu Województwa Kujawsko-Pomorskiego</t>
  </si>
  <si>
    <t>Spotkania informacyjno-promocyjne przedstawicieli Urzędu Marszałkowskiego z przedstawicielami konwentu wójtów i burmistrzów z terenu Województwa Kujawsko-Pomorskiego</t>
  </si>
  <si>
    <t>Liczba osób przeszkolona z zakresu prawidłowego wypełniania wniosków o przyznanie pomocy w ramach działań  Programu Rozwoju Obszarów Wiejskich 2014-2020, przełoży się na zwiększenie ilości poprawnie złożonych wniosków, a także na ogólną liczbę złożonych wniosków. Poziom wiedzy potencjalnych beneficjentów w zakresie dokumentów konkursowych, a także umiejętność opracowywania LSR, z uwzględnieniem wymogów jakie powinny spełniać oraz sposobu oceny, której zostaną poddane</t>
  </si>
  <si>
    <t>promocja poprzez bezpośredni kontakt z beneficjentami podczas realizowanych operacji</t>
  </si>
  <si>
    <t>promocja poprzez bezpośredni kontakt z beneficjentami, internet i ulotki</t>
  </si>
  <si>
    <t>Informowanie o PROW 2014-2020 (zakup materiałów promocyjnych informujących o PROW 2014-2020 gadżety, kalendarze, roll-upy, windery, ulotki itp.)</t>
  </si>
  <si>
    <t>Informowanie o PROW 2014-2020. Stworzenie strony internetowej PROW 2014-2020 z aplikacją mobilną na smartfony i inne urządzenia.</t>
  </si>
  <si>
    <t>Cykl konferencji poświęconych PROW 2014-2020 1. Konferencja dotycząca poddziałania "Scalanie gruntów"   2. Dwie konferencje dotyczące działania "Podstawowe usługi i odnowa miejscowości na obszarach wiejskich"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</si>
  <si>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wniosków, biznesplanów oraz dla beneficjentów  w zakresie przygotowania wniosków o płatność,  zmiana świadomości mieszkańców kraju funkcjonowania PROW jako programu głównie lub wyłącznie wspierającego rolników/rolnictwo.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</si>
  <si>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wniosków, biznesplanów oraz dla beneficjentów w zakresie przygotowania wniosków o płatność; zmiana świadomości mieszkańców kraju funkcjonowania PROW jako programu głównie lub wyłącznie wspierającego rolników/rolnictwo.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</si>
  <si>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 o płatność; zmiana świadomości mieszkańców kraju funkcjonowania PROW jako programu głównie lub wyłącznie wspierającego rolników/rolnictwo.</t>
  </si>
  <si>
    <t>umieszczenie na stronie internetowej, informującej o PROW, ankiety dla odwiedzających ją osób w celu oceny dostępności i jakości strony i materiałów na niej umieszczonych.</t>
  </si>
  <si>
    <t>Ułatwienie transferu wiedzy i innowacyjności w rolnictwie i leśnictwie oraz na obszarach wiejskich Wspieranie organizacji łańcucha żywnościowego Promowanie włączenia społecznego, zmniejszenia ubóstwa oraz rozwoju gospodarczego na obszarach wiejskich</t>
  </si>
  <si>
    <t xml:space="preserve">Wskaźnik produktu: liczba wydanych magazynów-11. Wskaźnik rezultatu: nakład dzienników, do których dołączany będzie magazyn samorządowy. Efekt: Wzrost rozpoznawalności marki PROW 2014-2020; wzrost świadomości potencjalnych beneficjentów PROW na temat możliwości aplikowania o środki na realizację przedsięwzięć na rzecz rozwoju obszarów wiejskich. </t>
  </si>
  <si>
    <t>Wskaźnik produktu: liczba imprez o charakterze rolniczym. Wskaźnik rezultatu: liczba uczestników każdej z imprez o charakterze rolniczym. Efekt: Wzrost wiedzy wśród potencjalnych beneficjentów na temat możliwości realizacji przedsięwzięć w ramach PROW 2014-2020.</t>
  </si>
  <si>
    <t>Przeszkolenie ok. 80 osób  z zakresu przeprowadzania postępowań o udzielenie zamówienia publicznego oraz sporządzania wniosków o płatność i rozliczania projektów, co w konsekwencji spowoduje mniejszą ilość błędów na etapie przeprowadzania postępowań przetargowych oraz rozliczania pomocy w ramach działań samorządowych PROW 2014-2020.</t>
  </si>
  <si>
    <t>Informacja na stronie internetowej www.arimr.gov.pl</t>
  </si>
  <si>
    <t>strona internetowa ARR, telefonicznie, za pośrednictwem instytucji związanych z rolnictwem i samorządem terytorialnym, listownie i mailowo wysłane zaproszenia</t>
  </si>
  <si>
    <t>opinie przekazywane przez instytucje zaangażowane w działania, ilość złożonych wniosków o przyznanie pomocy</t>
  </si>
  <si>
    <t xml:space="preserve">                                             1. Upowszechnienie wiedzy ogólnej na temat PROW 2014-2020.
2. Przekazywanie potencjalnym beneficjentom Programu szczegółowych informacji dotyczących warunków i zasad udzielania pomocy.
3. Zapewnienie odpowiedniej wizualizacji PROW.
</t>
  </si>
  <si>
    <t>zamieszczenie artykułów w prasie branżowej o zasięgu ogólnopolskim</t>
  </si>
  <si>
    <t xml:space="preserve">Wskaźniki produktu: liczba zakupionych materiałów informacyjno-promocyjnych. Wskaźnik rezultatu: liczba zorganizowanych wydarzeń, podczas których materiały te będą dystrybuowane. Efekt: Zwiększenie rozpoznawalności marki PROW 2014-2020. </t>
  </si>
  <si>
    <t xml:space="preserve">Informowanie społeczeństwa i potencjalnych beneficjentów o polityce rozwoju obszarów wiejskich i możliwościach finansowania. </t>
  </si>
  <si>
    <t>Promowanie włączenia społecznego, zmniejszenie ubóstwa oraz rozwoju gospodarczego na obszarach wiejskich.</t>
  </si>
  <si>
    <t>Spoty telewizyjne i radiowe</t>
  </si>
  <si>
    <t>Produkcja i emisja spotów telewizyjnych i radiowych</t>
  </si>
  <si>
    <t>Ogół społeczeństwa i potencjalni beneficjenci PROW 2014-2020</t>
  </si>
  <si>
    <t>ankiety</t>
  </si>
  <si>
    <t>Większa rozpoznawalność działań i poddziałań programu wśród potencjalnych beneficjentów mierzona liczbą osób uczestniczących w konferencji</t>
  </si>
  <si>
    <t>Przekazanie potencjalnym beneficjentom/beneficjentom Programu szczegółowych informacji dotyczących warunków i zasad udzielania pomocy</t>
  </si>
  <si>
    <t>6. Promowanie włączenia społecznego, zmniejszenia ubóstwa oraz rozwoju gospodarczego na obszarach wiejskich</t>
  </si>
  <si>
    <t>Informacja nt. spotkań będzie zamieszczona na stronie internetowej PROW 2014-2020, będą również wysyłane zaproszenia</t>
  </si>
  <si>
    <t>Podczas spotkań będą rozdawane ankiety ewaluacyjne</t>
  </si>
  <si>
    <t>Ok. 200 osób zostanie przeszkolonych w zakresie m. in.: zasad naboru, wypełniania wniosków  co wpłynie korzystnie na ilość i jakość składanych wniosków o pomoc w naborach ogłaszanych przez Samorząd Województwa; promocja PROW 2014-2020 wśród społeczności lokalnej.</t>
  </si>
  <si>
    <t>Ok. 200 osób zostanie przeszkolonych w zakresie m. in.: zasad naboru, wypełniania wniosków  co wpłynie korzystnie na ilość i jakość składanych wniosków o pomoc w naborach ogłaszanych przez Samorząd Województwa; promocja PROW 2014-2020 wśród społeczności lokalnej. W efekcie długofalowym liczba złożonych wniosków</t>
  </si>
  <si>
    <t>Podstawowe usługi i odnowa wsi na obszarach wiejskich/wsparcie inwestycji związanych z tworzeniem, ulepszaniem lub rozbudową wszystkich rodzajów małej infrastruktury, w tym inwestycji w energię odnawialną i oszczędzanie energii; wsparcie badań i inwestycji związanych z utrzymaniem, odbudową i poprawą stanu dziedzictwa kulturowego i przyrodniczego wsi, krajobrazu wiejskiego i miejsc o wysokiej wartości przyrodniczej, w tym dotyczące powiązanych aspektów społeczno-gospodarczych oraz środków w zakresie świadomości środowiskowej</t>
  </si>
  <si>
    <t>Wskaźnik produktu: 1 szkolenie. Wskaźnik rezultatu: liczba przeszkolonych osób-ok. 80. Efekt: wzrost poziomu wiedzy wśród potencjalnych beneficjentów na temat możliwości realizacji projektów współpracy międzyterytorialnej i międzynarodowej w ramach PROW 2014-2020.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</si>
  <si>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wniosku o płatność.</t>
  </si>
  <si>
    <t>Wydarzenia</t>
  </si>
  <si>
    <t>Udział w imprezach o charakterze rolniczym na terenie Województwa Wielkopolskiego</t>
  </si>
  <si>
    <t>Informacje o imprezach o charakterze rolniczym, podczas których będzie dostępne stoisko informacyjno-promocyjne PROW 2014-2020 będą rozpowszechniane na stronie internetowej organizatora, poprzez zaproszenia imienne i mailingi.</t>
  </si>
  <si>
    <t>Informowanie o rezultatach Programu oraz o wkładzie Wspólnoty w realizację Programu</t>
  </si>
  <si>
    <t>Uwidocznienie roli Wspólnoty we współfinansowaniu rozwoju obszarów wiejskich w Polsce. Poszerzenie grupy zainteresowanych PROW, dotarcie z przekazem do grup nastawionych niechętnie lub krytycznie do FE (w tym PROW), przełamanie negatywnych stereotypów dotyczących życia na obszarach wiejskich.</t>
  </si>
  <si>
    <t>Informowanie i promocja Programu Rozwoju Obszarów Wiejskich na lata 2014-2020 poprzez prowadzenie punktu informacyjnego</t>
  </si>
  <si>
    <t>Ogół społeczeństwa, beneficjenci, potencjalni beneficjenci, instytucje zaangażowane we wdrażanie Programu, media</t>
  </si>
  <si>
    <t>Informacja ustna, poprzez stronę internetową.</t>
  </si>
  <si>
    <t>Wzrost wiedzy na temat PROW</t>
  </si>
  <si>
    <t>Liczba ogłoszeń, wzrost ilości wniosków składanych w ramach PROW 2014-2020</t>
  </si>
  <si>
    <t xml:space="preserve"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płatność, </t>
  </si>
  <si>
    <t>Materiały informacyjno-promocyjne</t>
  </si>
  <si>
    <t>Zakup materiałów informacyjno - promocyjnych</t>
  </si>
  <si>
    <t xml:space="preserve">I/IV kwartał </t>
  </si>
  <si>
    <t>Ilość osób, do których dotrze odpowiednia wizualizacja Programu</t>
  </si>
  <si>
    <t>Ilość osób, jaka otrzyma materiały informacyjno - promocyjne. Zwiększenie rozpoznawalności znaku PROW</t>
  </si>
  <si>
    <t>Uwidocznienie roli Wspólnoty we współfinansowaniu rozwoju obszarów wiejskich w Polsce</t>
  </si>
  <si>
    <t>Organizacja konferencji nt. PROW</t>
  </si>
  <si>
    <t>II/III kwartał</t>
  </si>
  <si>
    <t>Strona internetowa</t>
  </si>
  <si>
    <t>Informacja na stronie Urzędu Marszałkowskiego Województwa Lubuskiego</t>
  </si>
  <si>
    <t xml:space="preserve">Monitorowanie ilości odwiedzin na stronie </t>
  </si>
  <si>
    <t>Ilość osób, które otrzymają informację o PROW. Wzrost liczby składanych wniosków</t>
  </si>
  <si>
    <t xml:space="preserve"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płatność, </t>
  </si>
  <si>
    <t>Punkt informacyjny PROW 2014-2020</t>
  </si>
  <si>
    <t xml:space="preserve">Strona internetowa </t>
  </si>
  <si>
    <t>Bilbordy</t>
  </si>
  <si>
    <t>Wynajem i wyklejanie bilbordów</t>
  </si>
  <si>
    <t xml:space="preserve">I/II kwartał </t>
  </si>
  <si>
    <t>Zwiększenie rozpoznawalności znaku PROW</t>
  </si>
  <si>
    <t>Plan Operacyjny na lata 2016-2017 Krajowej Sieci Obszarów Wiejskich 2014-2020 dla województwa łódzkiego - etap I 2016</t>
  </si>
  <si>
    <t>Plan komunikacyjny województwa łódzkiego 2016</t>
  </si>
  <si>
    <t>Punkt informacyjny</t>
  </si>
  <si>
    <t>Punkt informacyjny dotyczący PROW 2014-2020</t>
  </si>
  <si>
    <t xml:space="preserve">Materiały promocyjne </t>
  </si>
  <si>
    <t>Zakup materiałów promocyjnych 
w postaci produktów spożywczych</t>
  </si>
  <si>
    <t>Liczba osób do których dotrze informacja o PROW za pomocą otrzymanych materiałów promocyjnych</t>
  </si>
  <si>
    <t>Biuletyn poświęcony PROW 2014-2020</t>
  </si>
  <si>
    <t>Ilość osób do których dotarła informacja o PROW za pomocą otrzymanej publikacji</t>
  </si>
  <si>
    <t>Ogłoszenie/
artykuł informacyjno-promocyjny</t>
  </si>
  <si>
    <t>Publikacja ogłoszeń 
i artykułów w prasie lokalnej informujących 
o możliwościach uzyskania dofinansowania w ramach PROW 2014-2020</t>
  </si>
  <si>
    <t>8 lub 9</t>
  </si>
  <si>
    <t>Strona internetowa www.prow.lodzkie.pl,
punkt informacyjny,  bezpośrednie rozmowy pracowników DFROW z beneficjentami i potencjalnymi beneficjentami</t>
  </si>
  <si>
    <t>Liczba osób do których dotarła informacja o PROW 2014-2020 za pośrednictwem ogłoszeń</t>
  </si>
  <si>
    <t>Liczba osób do których dotarła informacja o naborze wniosków o przyznanie pomocy w ramach działań PROW 2014-2020</t>
  </si>
  <si>
    <t>Zakup materiałów promocyjnych 
w postaci roll-upów i ścianki wystawienniczej</t>
  </si>
  <si>
    <t>Liczba osób do których dotarła informacja 
o PROW 2014-2020</t>
  </si>
  <si>
    <t>Cykl szkoleń 
dla beneficjentów PROW 2014-2020</t>
  </si>
  <si>
    <t>Beneficjenci PROW 2014-2020 z terenu województwa łódzkiego</t>
  </si>
  <si>
    <t xml:space="preserve">Strona internetowa  www.lodzkie.pl/prow, zaproszenia imienne </t>
  </si>
  <si>
    <t xml:space="preserve">Opinie (informacje zwrotne) uzyskiwane od uczestników szkoleń, anonimowe ankiety oceniające </t>
  </si>
  <si>
    <t>Mieszkańcy Małopolski, w tym mieszkańcy obszarów wiejskich, potencjalni beneficjenci poszczególnych poddziałań działania „Podstawowe usługi i odnowa wsi na obszarach wiejskich” i poddziałania „Wsparcie na inwestycje związane z rozwojem, modernizacją i dostosowywaniem rolnictwa i leśnictwa” w ramach działania „Inwestycje w środki trwałe” PROW 2014-2020.</t>
  </si>
  <si>
    <t>Cel KSOW</t>
  </si>
  <si>
    <t>Województwo Dolnośląskie</t>
  </si>
  <si>
    <t>Województwo Kujawsko-Pomorskie</t>
  </si>
  <si>
    <t>Województwo Lubelskie</t>
  </si>
  <si>
    <t>Województwo Lubuskie</t>
  </si>
  <si>
    <t>Województwo Łódzkie</t>
  </si>
  <si>
    <t>Województwo Małopolskie</t>
  </si>
  <si>
    <t>Województwo Mazowieckie</t>
  </si>
  <si>
    <t>Województwo Opolskie</t>
  </si>
  <si>
    <t>Województwo Podkarpackie</t>
  </si>
  <si>
    <t>Województwo Podlaskie</t>
  </si>
  <si>
    <t>Województwo Pomorskie</t>
  </si>
  <si>
    <t>Województwo Śląskie</t>
  </si>
  <si>
    <t>Województwo Świętokrzyskie</t>
  </si>
  <si>
    <t>Województwo Warmińsko-Mazurskie</t>
  </si>
  <si>
    <t xml:space="preserve">Województwo Wielkopolskie </t>
  </si>
  <si>
    <t>Województwo Zachodniopomorskie</t>
  </si>
  <si>
    <t>SUMA</t>
  </si>
  <si>
    <t>listownie, telefonicznie, drogą elektroniczną, informacje na stronie internetowej lub podczas bezpośredniego spotkania</t>
  </si>
  <si>
    <t>Opinie uzyskiwane od uczestników spotkań  w bezpośredniej rozmowie oraz anonimowych ankiet przeprowadzanych wśród osób które skorzystały z usług PIFE</t>
  </si>
  <si>
    <t>Szkolenie z prawidłowego wypełniania wniosków o płatność dla działania „Podstawowe usługi i odnowa wsi na obszarach Wiejskich dla operacji typu „Budowa lub modernizacja dróg lokalnych</t>
  </si>
  <si>
    <t>potencjalni beneficjenci i beneficjenci</t>
  </si>
  <si>
    <t>Wysłanie mailowo i listownie zaproszeń</t>
  </si>
  <si>
    <t>ankiety rozdane uczestnikom spotkania, po spotkaniu</t>
  </si>
  <si>
    <t>Informowanie o Programie i jego rezultatach oraz wkładzie Wspólnoty podmiotów zaangażowanych w realizację Strategii.</t>
  </si>
  <si>
    <t xml:space="preserve">Prowadzenie działań na stronie internetowej www.warminsko-mazurski.ksow.pl poprzez publikację aktualnych informacji i dokumentów dotyczących Programu. </t>
  </si>
  <si>
    <t>Wykaz partnerów KSOW zarejestrowanych w bazie partnerów.</t>
  </si>
  <si>
    <t>Liczba beneficjentów, którzy złożyli wnioski w ramach Programu na działania wdrażane przez Samorząd oraz liczba partnerów KSOW. Wzrost wiedzy na temat Programu, lepsze wykorzystanie środków oraz zbudowanie efektywnego partnerstwa, działającego na rzecz rozwoju obszarów wiejskich.</t>
  </si>
  <si>
    <t>Kampania informacyjna w mediach (telewizja)</t>
  </si>
  <si>
    <t>Spoty telewizyjne</t>
  </si>
  <si>
    <t>Podniesienie jakości wdrażania PROW.</t>
  </si>
  <si>
    <t>Plan Operacyjny na lata 2016-2017 Krajowej Sieci Obszarów Wiejskich 2014-2020 dla województwa wielkopolskiego - etap I 2016</t>
  </si>
  <si>
    <t>Plan komunikacyjny województwa wielkopolskiego 2016</t>
  </si>
  <si>
    <t xml:space="preserve">Aktualizacja, utrzymanie i prowadzenie strony internetowej www.prow.umww.pl </t>
  </si>
  <si>
    <t>Beneficjenci i potencjalni beneficjenci PROW 2014-2020 w Województwie Wielkopolskim</t>
  </si>
  <si>
    <t>Możliwość złożenia ankiety na stronie www.prow.umww.pl oceniającej jej treść, funkcjonalność i przejrzystość</t>
  </si>
  <si>
    <t xml:space="preserve">Przekazywanie potencjalnym beneficjentom/ beneficjentom Programu szczegółowych informacji dotyczących warunków i zasad udzielania pomocy. </t>
  </si>
  <si>
    <t>Zwiększenie udziału zainteresowanych stron we wdrażaniu programów rozwoju obszarów wiejskich. 
Informowanie społeczeństwa i potencjalnych beneficjentów o polityce rozwoju obszarów wiejskich i o możliwościach finansowania.</t>
  </si>
  <si>
    <t xml:space="preserve">Zwiększenie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płatność. 
Zbudowanie i utrzymanie wysokiej rozpoznawalności EFRROW i PROW 2014-2020 na tle innych programów oraz funduszy europejskich.
</t>
  </si>
  <si>
    <t xml:space="preserve">Zwiększenie udziału zainteresowanych stron we wdrażaniu programów rozwoju obszarów wiej-skich.
Podniesienie jakości wdrażania PROW.
Informowanie społeczeństwa i potencjalnych beneficjentów o polityce rozwoju obszarów wiejskich i o możliwościach finansowania.
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</si>
  <si>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przygotowywania wniosków, biznesplanów oraz dla beneficjentów w zakresie przygotowywania wniosków o płatność.
Uwidocznienie roli Wspólnoty we współfinansowaniu rozwoju obszarów wiejskich w Polsce.
Zbudowanie i utrzymanie wysokiej rozpoznawalności EFRROW i PROW 2014-2020 na tle innych programów oraz funduszy europejskich.</t>
  </si>
  <si>
    <t>Broszury/ ulotki ok 3000 szt., 2-3 spoty radiowe lub spot telewizyjny, artykuły prasowe, wystawy, targi, warsztaty</t>
  </si>
  <si>
    <t>Podstawowe usługi i odnowa wsi na obszarach wiejskich, Scalanie gruntów, Leader, Pomoc Techniczna, Schemat II</t>
  </si>
  <si>
    <t>Promowanie właczenia społecznego, zmniejszenie ubóstwa oraz rozwoju gospodarczego na obszarach wiejskich; Ułatwienie transferu wiedzy i innowacji w rolnictwie i leśnictwie oraz na obszarach wiejskich</t>
  </si>
  <si>
    <t xml:space="preserve">W wyniku planowanej operacji zamierza się wykonać przedmioty reklamowe z wizualizacją PROW 2014-2020: dwa rollup-y, ściankę wystawienniczą oraz namiot. Ww. poszczególne przedmioty będą wykorzystywane np. na spotkaniach z potencjalnymi beneficjentami/beneficjentami, konferencjach, imprezach wystawienniczych o charakterze rozwoju obszarów wiejskich, instytucji bezpośrednio i pośrednio zaangażowanych we wdrażanie Programu oraz przedstawicieli mediów, co przyczyni się do wzrostu rozpoznawalności Programu oraz efektów jego wdrażania. </t>
  </si>
  <si>
    <t>Działanie: Podstawowe usługi i odnowa wsi na obszarach wiejskich; Poddziałanie: Gospodarka wodno - ściekowa</t>
  </si>
  <si>
    <t xml:space="preserve">Spotkanie informacyjno  - szkoleniowe dla beneficjentów dla poddziałania: 1.Wsparcie badań i inwestycji związanych z utrzymaniem, odbudową 
i poprawą stanu dziedzictwa kulturowego i przyrodniczego wsi, krajobrazu wiejskiego i miejsc o wysokiej wartości przyrodniczej, w tym dotyczące powiązanych aspektów społeczno-gospodarczych oraz środków w zakresie świadomości środowiskowej – zakres: ochrona zabytków                   2. Wsparcie inwestycji w tworzenie, ulepszanie i rozwijanie podstawowych usług lokalnych dla ludności wiejskiej, w tym rekreacji i kultury i powiązanej infrastruktury – zakres: inwestycje w obiekty pełniące funkcje kulturalne oraz kształtowanie przestrzeni publicznej oraz inwestycje w targowiska lub obiekty budowlane przeznaczone na cele promocji lokalnych produktów w ramach PROW 2014-2020 i budownictwa tradycyjnego  w ramach PROW 2014-2020
</t>
  </si>
  <si>
    <t>1.Podstawowe usługi i odnowa wsi na obszarach wiejskich.                   2. Inwestycje w środki trwałe.        3. Leader.                                                      4. Krajowa Sieć Obszarów Wiejskich.</t>
  </si>
  <si>
    <t>Liczba wytworzonych materiałów promocyjnych: około 2 tys. szt.       Wzrost wiedzy na temat PROW</t>
  </si>
  <si>
    <t>1. Uwidocznienie roli Wspólnoty we współfinansowaniu rozwoju obszarów wiejskich w Polsce.   2. Zbudowanie i utrzymanie wysokiej rozpoznawalności EFRROW i PROW 2014-2020 na tle innych programów oraz funduszy europejskich.               3. Poszerzenie grupy zainteresowanych PROW, dotarcie z przekazem do grup nastawionych niechętnie lub krytycznie do FE (W tym PROW), przełamanie negatywnych stereotypów dotyczących życia na obszarach wiejskich.</t>
  </si>
  <si>
    <t>1. Podstawowe usługi i odnowa wsi na obszarach wiejskich.                  2. Inwestycje w środki trwale.           3. Leader.</t>
  </si>
  <si>
    <t>1.Zwiększenie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 2.Uwidocznienie roli Wspólnoty we współfinansowaniu rozwoju obszarów wiejskich w Polsce.   3. Zbudowanie i utrzymanie wysokiej rozpoznawalności EFRROW i PROW 2014-2020 na tle innych programów oraz funduszy europejskich.   4. Poszerzenie grupy zainteresowanych PROW, dotarcie z przekazem do grup nastawionych niechętnie lub krytycznie do FE (w tym PROW), przełamanie negatywnych stereotypów dotyczących życia na obszarach wiejskich.</t>
  </si>
  <si>
    <t>1. Podstawowe usługi i odnowa wsi na obszarach wiejskich.                 2. Inwestycje w środki trwale.             3. Leader.</t>
  </si>
  <si>
    <t>Działanie: Inwestycje w środki trwałe; Poddziałanie: Wsparcie na inwestycje związane z rozwojem, modernizacją  i dostosowywaniem rolnictwa i leśnictwa (scalanie gruntów)</t>
  </si>
  <si>
    <t>Spotkanie informacyjno  - szkoleniowe dla beneficjentów poddziałania Inwestycje związane z tworzeniem, ulepszaniem lub rozbudową wszystkich rodzajów małej infrastruktury, w tym inwestycje w energię odnawialną i w oszczędzanie energii – zakres: gospodarka wodno-ściekowa w ramach PROW 2014-2020</t>
  </si>
  <si>
    <t xml:space="preserve"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b) uwidocznienie roli Wspólnoty we współfinansowaniu rozwoju obszarów wiejskich w Polsce,
c) zbudowanie i utrzymanie wysokiej rozpoznawalności EFRROW i PROW 2014-2020 na tle innych programów oraz funduszy europejskich
</t>
  </si>
  <si>
    <t>1. Zwiększenie udziału zainteresowanych stron we wdrażaniu programów rozwoju obszarów wiejskich                    2.Podniesienie jakości wdrażania PROW, 3.Informowanie społeczeństwa i potencjalnych beneficjentów o polityce rozwoju obszarów wiejskich i o możliwościach finansowania</t>
  </si>
  <si>
    <t>1. Odtwarzanie, ochrona i wzbogacanie ekosystemów powiązanych z rolnictwem i leśnictwem 2.Promowanie włączenia społecznego, zmniejszenia ubóstwa oraz rozwoju gospodarczego na obszarach wiejskich</t>
  </si>
  <si>
    <t>Informacja na stronie internetowej, portal KSOW</t>
  </si>
  <si>
    <t xml:space="preserve">1.Podstawowe usługi i odnowa wsi na obszarach wiejskich
2.Wsparcie dla rozwoju lokalnego w ramach inicjatywy LEADER
3.Wsparcie na inwestycje związane z rozwojem, modernizacją i dostosowywaniem rolnictwa i leśnictwa ( scalenia gruntów rolnych)
4. Pomoc Techniczna Schemat II
</t>
  </si>
  <si>
    <t xml:space="preserve">1.Podstawowe usługi i odnowa wsi na obszarach wiejskich
2.Wsparcie dla rozwoju lokalnego w ramach inicjatywy LEADER
3.Wsparcie na inwestycje związane z rozwojem, modernizacją i dostosowywaniem rolnictwa i leśnictwa ( scalenia gruntów rolnych)
4.Pomoc Techniczna Schemat II
</t>
  </si>
  <si>
    <t>Szkolenia, konferencja, seminarium, warsztat dla potencjalnych beneficjentów/beneficjentów PROW 2014-2020 w tym Lokalnych Grup Działania</t>
  </si>
  <si>
    <t xml:space="preserve">Operacja dotyczy działań określonych w Programie Rozwoju Obszarów Wiejskich na lata 2014-2020 przyjętym w dniu 12 grudnia 2014 roku realizowanych przez Samorząd Województwa, m.in.:
Działanie: Inwestycje w środki trwałe.
Poddziałanie: Scalanie gruntów
Działanie: Podstawowe usługi i odnowa wsi na obszarach wiejskich.
Poddziałanie: Budowa lub modernizacja dróg lokalnych.
Poddziałanie: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</si>
  <si>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>Wszystkie przedsięwzięcia współfinansowane i współorganizowane w ramach PROW 2014-2020, pełna korespondencja z beneficjentami Programu i partnerami KSOW.</t>
  </si>
  <si>
    <t xml:space="preserve">Zestawienie tabelaryczne wykorzystania elementów wizualizacji podczas przedsięwzięć współfinansowanych  
i współorganizowanych przez KSOW w ramach PROW 2014-2020 lub ankieta przeprowadzona podczas przedsięwzięć KSOW i/lub po ich zakończeniu.
</t>
  </si>
  <si>
    <t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Zmiana w świadomości mieszkańców kraju funkcjonowania PROW jako programu głównie lub wyłącznie wspierającego rolników/rolnictwo, 
3. Poszerzenie grupy zainteresowanych PROW, dotarcie z przekazem do grup nastawionych niechętnie lub krytycznie do FE (w tym PROW), przełamanie negatywnych stereotypów dotyczących życia na obszarach wiejskich.</t>
  </si>
  <si>
    <t xml:space="preserve">1. Działanie: Upowszechnianie wiedzy ogólnej na temat Programu. 
2. Działanie: Zapewnienie informacji o Programie podmiotom zaangażowanym w realizację Strategii.
4. Działanie: Przekazywanie potencjalnym beneficjentom/ beneficjentom Programu szczegółowych informacji dotyczących warunków i zasad udzielania pomocy. 
6. Działanie: zapewnienie informacji pracownikom punktów informacyjnych PROW 2014-2020, PIFE oraz podmiotom doradczym i LGD.
</t>
  </si>
  <si>
    <t>wszystkie</t>
  </si>
  <si>
    <t xml:space="preserve">1. zwiększenie udziału zainteresowanych stron we wdrażaniu programów rozwoju obszarów wiejskich,
2. podniesienie jakości wdrażania PROW,
3. Informowanie społeczeństwa i potencjalnych beneficjentów o polityce rozwoju obszarów wiejskich i o możliwościach finansowania.
</t>
  </si>
  <si>
    <t>1. Ułatwienie transferu wiedzy i innowacji w rolnictwie i leśnictwie oraz na obszarach wiejskich.</t>
  </si>
  <si>
    <t>Spotkanie koordynacyjne ds. zadań informacyjno-promocyjnych PROW 2014-2020 z udziałem instytucji wdrażających oraz mediów regionalnych</t>
  </si>
  <si>
    <t>* dziennikarze z województwa podlaskiego (specjalizujący się w tematyce rolnictwa i obszarów wiejskich),
* przedstawiciele podmiotów zaangażowanych w PROW 2014-2020.</t>
  </si>
  <si>
    <t>Za pośrednictwem bazy kontaktowej mediów regionalnych, zaproszenia drogą elektroniczną oraz poprzez stronę internetową KSOW</t>
  </si>
  <si>
    <t>* osoby korzystające ze szkolenia będą miały możliwość wypełnienia ankiety ewaluacyjnej,
* listy obecności ze spotkań koordynacyjnych.</t>
  </si>
  <si>
    <t>* organizacja 1 szkolenia,
* udział w szkoleniu min. 20 os.</t>
  </si>
  <si>
    <t xml:space="preserve">1. Działanie: Upowszechnianie wiedzy ogólnej na temat Programu. 
4. Działanie: Przekazywanie potencjalnym beneficjentom/ beneficjentom Programu szczegółowych informacji dotyczących warunków i zasad udzielania pomocy.
</t>
  </si>
  <si>
    <t>Działanie: „Wsparcie dla rozwoju lokalnego w ramach inicjatywy LEADER”</t>
  </si>
  <si>
    <t>Szkolenie z zakresu przeprowadzania postępowań o udzielenie zamówienia publicznego oraz sporządzania wniosków o płatność i rozliczania projektów w ramach działań samorządowych PROW 2014-2020.</t>
  </si>
  <si>
    <t>Potencjalni beneficjenci lub beneficjenci działań wdrażanych przez Samorząd Województwa</t>
  </si>
  <si>
    <t>ok. 80 osób</t>
  </si>
  <si>
    <t>Informacja e-mail do beneficjentów zapraszająca na szkolenie, ogłoszenie na stronie www.</t>
  </si>
  <si>
    <t>Poddziałanie „Wsparcie inwestycji związanych z tworzeniem, ulepszaniem lub rozbudową wszystkich rodzajów małej infrastruktury, w tym inwestycji w energię odnawialną i w oszczędzanie energii” objętego Programem Rozwoju Obszarów Wiejskich na lata 2014-2020 na operacje typu „Budowa lub modernizacja dróg lokalnych” .</t>
  </si>
  <si>
    <t>Artykuł</t>
  </si>
  <si>
    <t>Zamieszczenie w prasie artykułu dotyczącego PROW 2014-2020</t>
  </si>
  <si>
    <t>Mieszkańcy województwa zachodniopomorskiego</t>
  </si>
  <si>
    <t>Ogłoszenie na stronie www (przedruk publikacji na stronę internetową).</t>
  </si>
  <si>
    <t>Wzrost zainteresowania ze strony potencjalnych beneficjentów realizowanymi przez Samorząd Województwa działaniami. W dłuższej perspektywie czasu powinno się to przełożyć na zwiększoną liczbę aplikacji o dofinansowanie projektów planowanych do realizacji w ramach PROW 2014-2020.</t>
  </si>
  <si>
    <t>Działanie: Upowszechnianie wiedzy ogólnej na temat Programu.</t>
  </si>
  <si>
    <t xml:space="preserve">1. Działanie: Upowszechnianie wiedzy ogólnej na temat Programu. 
4. Działanie: Przekazywanie potencjalnym beneficjentom/ beneficjentom Programu szczegółowych informacji dotyczących warunków i zasad udzielania pomocy. 
6. Działanie: Zapewnienie informacji pracownikom punktów informacyjnych PROW 2014-2020, PIFE oraz podmiotom doradczym i LGD.
</t>
  </si>
  <si>
    <t>wszystkie wdrażane przez UMWP</t>
  </si>
  <si>
    <t xml:space="preserve">Liczba osób, którym przekazano materiały promocyjne. Liczba beneficjentów, którzy złożyli wnioski w ramach Programu.  </t>
  </si>
  <si>
    <t>Ułatwienie transferu wiedzy i innowacji w rolnictwie i leśnictwie oraz na obszarach wiejskich</t>
  </si>
  <si>
    <t>Zamówienie i wykonanie banerów reklamowych, roll-upów oraz stendów w ramach PROW 2014-2020</t>
  </si>
  <si>
    <t>1 komplet</t>
  </si>
  <si>
    <t>Wykaz uczestników biorących udział w poszczególnych operacjach</t>
  </si>
  <si>
    <t>Liczba uczestników biorących udział w poszczególnych operacjach. Zwiększona ilość beneficjentów zainteresowanych PROW.</t>
  </si>
  <si>
    <t>Zamówienie i wykonanie kalendarzy na 2016 i 2017 rok</t>
  </si>
  <si>
    <t>700 sztuk</t>
  </si>
  <si>
    <t>Potencjalni beneficjenci, beneficjenci, instytucje zaangażowane bezpośrednio i pośrednio we wdrażanie Programu.</t>
  </si>
  <si>
    <t>Wykaz osób, którym przekazano kalendarze</t>
  </si>
  <si>
    <t xml:space="preserve">W wyniku realizacji operacji informacja na temat PROW na lata 2014-2020 dotrze do szerokiego grona odbiorców, zgodnie z grupą docelową. </t>
  </si>
  <si>
    <t>spotkania, punkty informacyjne</t>
  </si>
  <si>
    <t>Organizacja konferencji, spotkań w ramach PROW 2014-2020</t>
  </si>
  <si>
    <t>Potencjalni beneficjenci, beneficjenci, instytucje zaangażowane bezpośrednio i pośrednio we wdrażanie Programu, media.</t>
  </si>
  <si>
    <t>Informacja na stronie internetowej, wysyłka zaproszeń do uczestników konferencji</t>
  </si>
  <si>
    <t>Zbadanie, czy jakość, użyteczność konferencji, spotkań przekazywane informacje odpowiadała oczekiwaniom uczestników - na podstawie anonimowej ankiety.</t>
  </si>
  <si>
    <t xml:space="preserve">W wyniku realizacji operacji wiedzę na temat PROW 2014-2020 oraz informacje o możliwościach wsparcia w ramach Programu uzyska około 400 osób, stanowiących grupę docelową. </t>
  </si>
  <si>
    <t>Przekazywanie potencjalnym beneficjentom Programu szczegółowych informacji dotyczących warunków i zasad udzielania pomocy</t>
  </si>
  <si>
    <t>Liczba programów telewizyjnych/radiowych, w których promowanych będzie PROW 2014-2020 – min.1 max. 2, Łączna liczba audycji – około 5-8 audycji, wzrost wiedzy na temat PROW – 15%, odsetek respondentów dostrzegających wpływ PROW 2014-2020 na rozwój Dolnego Śląska – 10%</t>
  </si>
  <si>
    <t>Informowanie o programie, rezultatach jego realizacji oraz o wkładzie Wspólnoty w realizację Programu (z wyłączeniem podmiotów zaangażowanych w realizację Strategii)</t>
  </si>
  <si>
    <t>Podstawowe usługi i odnowa wsi na obszarach wiejskich; Wsparcie na wdrażanie operacji w ramach strategii rozwoju lokalnego kierowanego przez społeczność”, „Inwestycje w środki trwałe- podziałanie „scalanie gruntów”</t>
  </si>
  <si>
    <t>1. Podstawowe usługi i odnowa wsi na obszarach wiejskich                                     2. Wsparcie dla rozwoju lokalnego w ramach inicjatywy Leader                     3.Wsparcie na inwestycje związane z rozwojem, modernizacją i dostosowywaniem rolnictwa i leśnictwa (scalanie gruntów rolnych)</t>
  </si>
  <si>
    <t xml:space="preserve">Operacja dotyczy wszystkich działań i poddziałań określonych w Programie Rozwoju Obszarów Wiejskich na lata 2014-2020 przyjętym w dniu 12 grudnia 2014 roku, ze szczególnym uwzględnieniem działań PROW 2014-2020 realizowanych przez Samorząd Województwa:
Działanie: Inwestycje w środki trwałe.
Poddziałanie: Scalanie gruntów
Działanie: Podstawowe usługi i odnowa wsi na obszarach wiejskich.
Poddziałanie: Budowa lub modernizacja dróg lokalnych.
Poddziałanie: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</si>
  <si>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 xml:space="preserve">Operacja dotyczy wszystkich działań i poddziałań określonych w Programie Rozwoju Obszarów Wiejskich na lata 2014-2020 przyjętym w dniu 12 grudnia 2014 roku, ze szczególnym uwzględnieniem działań PROW 2014-2020 realizowanych przez Samorząd Województwa:
Działanie: Inwestycje w środki trwałe.
Poddziałanie: Scalanie gruntów
Działanie: Podstawowe usługi i odnowa wsi na obszarach wiejskich.
Poddziałanie: Budowa lub modernizacja dróg lokalnych.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</si>
  <si>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>Poprawienie jakości składanych wniosków. Wzrost poziomu wiedzy potencjalnych beneficjentów w zakresie dokumentacji konkursowej</t>
  </si>
  <si>
    <t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w zakresie przygotowania wniosków o płatność</t>
  </si>
  <si>
    <t xml:space="preserve">Punkt informacyjny PROW 2014-2020, strony internetowe: www.lodzkie.pl/prow, www. lodzkie.ksow.pl, bezpośrednie rozmowy pracowników DFROW z beneficjentami i potencjalnymi beneficjentami </t>
  </si>
  <si>
    <t>Punkt informacyjny PROW 2014-2020, strony internetowe: www.lodzkie.pl/prow, www. lodzkie.ksow.pl, bezpośrednie rozmowy pracowników DFROW z beneficjentami i potencjalnymi beneficjentami oraz działań informacyjno-promocyjnych organizowanych przez Samorząd Województwa Łódzkiego</t>
  </si>
  <si>
    <t>Publikacja ogłoszeń 
w prasie regionalnej dotyczących naborów wniosków 
o przyznanie pomocy w ramach działań PROW 2014-2020</t>
  </si>
  <si>
    <t>Beneficjenci i potencjalni beneficjenci PROW 2014-2020 oraz osoby zainteresowane rozwojem obszarów wiejskich w ramach PROW 2014-2020.</t>
  </si>
  <si>
    <t>Prezesi mazowieckich Lokalnych Grup Działania lub osoby wyznaczone do reprezentowania LGD.</t>
  </si>
  <si>
    <t xml:space="preserve">Ilość uczestników korespondować będzie mniej więcej z liczbą wykonanych materiałów promocyjnych.
</t>
  </si>
  <si>
    <t>Ilość uczestników korespondować będzie mniej więcej z liczbą wykonanych materiałów promocyjnych.</t>
  </si>
  <si>
    <t>Ilość uczestników korespondować będzie mniej więcej z liczbą odsłon strony internetowej.</t>
  </si>
  <si>
    <t>Szacowana liczba do których dotrzeć może informacja wizualna wynosić może ok. 
200.000 osób.</t>
  </si>
  <si>
    <t>Liczba osób którym zostanie przekazana informacja. 
Efektem szkolenia będzie rozpowszechnienie szczegółowych informacji na temat działań wdrażanych przez Samorząd Województwa Mazowieckiego w ramach Programu Rozwoju Obszarów Wiejskich na lata 2014-2020, podniesienie świadomości i wiedzy w zakresie możliwości wsparcia oraz przygotowywania operacji i wniosków o przyznanie pomocy, wniosków o płatność oraz kontroli administracyjnej projektów.</t>
  </si>
  <si>
    <t>Liczba osób, którym zostanie przekazana informacja. 
Efektem spotkania będzie rozpowszechnienie szczegółowych informacji na temat realizacji wybranych lokalnych strategii rozwoju w ramach Programu Rozwoju Obszarów Wiejskich na lata 2014-2020</t>
  </si>
  <si>
    <t xml:space="preserve">Informowanie społeczeństwa i potencjalnych beneficjentów o polityce rozwoju obszarów wiejskich i o możliwościach finansowania. Aktywizacja mieszkańców wsi na rzecz podejmowania inicjatyw w zakresie rozwoju obszarów wiejskich, w tym kreowania miejsc pracy na terenach wiejskich. </t>
  </si>
  <si>
    <t xml:space="preserve">a) zwiększenie poziomu wiedzy ogólnej i szczegółowej dotyczącej PROW 2014-2020, 
w tym zapewnienie informacji dotyczących warunków i trybu przyznawania pomocy, dla potencjalnych beneficjentów w zakresie praktycznej wiedzy i umiejętności 
o sposobie przygotowania wniosków, biznesplanów oraz dla beneficjentów w zakresie przygotowania wniosków o płatność,
b) uwidocznienie roli Wspólnoty we współfinansowaniu rozwoju obszarów wiejskich 
w Polsce,
c) zbudowanie i utrzymanie wysokiej rozpoznawalności EFRROW i PROW 2014-2020 na tle innych programów oraz funduszy europejskich,
d) zmiana w świadomości mieszkańców kraju funkcjonowania PROW jako programu głównie lub wyłącznie wspierającego rolników/rolnictwo, 
e) poszerzenie grupy zainteresowanych PROW, dotarcie z przekazem do grup nastawionych niechętnie lub krytycznie do FE (w tym PROW), przełamanie negatywnych stereotypów dotyczących życia na obszarach wiejskich.
</t>
  </si>
  <si>
    <t>Plan Operacyjny na lata 2016-2017 Krajowej Sieci Obszarów Wiejskich 2014-2020 dla województwa pomorskiego - etap I 2016</t>
  </si>
  <si>
    <t>Plan komunikacyjny województwa pomorskiego 2016</t>
  </si>
  <si>
    <t>Spotkania szkoleniowe</t>
  </si>
  <si>
    <t xml:space="preserve"> Pendrive ok. 300 szt.</t>
  </si>
  <si>
    <t>Beneficjenci i potencjalni beneficjenci</t>
  </si>
  <si>
    <t>ok. 300</t>
  </si>
  <si>
    <t>Informacja drogą elektroniczną/telefoniczną, informacja na stronie internetowej, portal KSOW</t>
  </si>
  <si>
    <t>Ankieta</t>
  </si>
  <si>
    <t>Liczba uczestników spotkania</t>
  </si>
  <si>
    <t>1. Upowszechnianie wiedzy ogólnej na temat Programu                                             2. Przekazywanie potencjalnym beneficjentom/beneficjentom programu szczegółowych informacji dotyczących warunków i zasad udzielania pomocy</t>
  </si>
  <si>
    <t xml:space="preserve">Spotkania dla lokalnych grup działania z terenu województwa śląskiego.
</t>
  </si>
  <si>
    <t>Przedstawiciele LGD</t>
  </si>
  <si>
    <t xml:space="preserve">II, IV kwartał </t>
  </si>
  <si>
    <t xml:space="preserve">Informacje o planowanych spotkaniu zostaną przekazane do poszczególnych LGD. </t>
  </si>
  <si>
    <t xml:space="preserve">Ewaluacja operacji nastąpi poprzez przeprowadzenie ankiety, która zostanie wykonana po zakończeniu                    spotkania. Z wyniku ankiet zostanie sporządzony raport.  </t>
  </si>
  <si>
    <t xml:space="preserve">a) liczba zorganizowanych spotkań dla przedstawicieli lokalnych grup działania - 2 spotkania.
b) ilość uczestników spotkania, którzy nabyli wiedzę szczegółową dot. Programu - 80 osób ( 40 osób w grupie)
</t>
  </si>
  <si>
    <t>Działanie: Wsparcie dla rozwoju lokalnego w ramach inicjatywy LEADER ( RLKS – rozwój lokalny kierowany przez społeczność).</t>
  </si>
  <si>
    <t xml:space="preserve">a) zwiększenie poziomu wiedzy ogólnej i szczegółowej dotyczącej PROW 2014-2020, w tym zapewnienie informacji dotyczących warunków i trybu przyznawania pomocy, dla potencjalnych beneficjentów w zakresie       praktycznej wiedzy i umiejętności o sposobie przygotowania wniosków, biznesplanów oraz dla beneficjentów w zakresie przygotowania wniosków o płatność,
b) uwidocznienie roli Wspólnoty we współfinansowaniu rozwoju obszarów wiejskich w Polsce.
</t>
  </si>
  <si>
    <t>Strona internetowa dot. PROW 2014-2020.</t>
  </si>
  <si>
    <t>Potencjalni beneficjenci oraz społeczeństwo</t>
  </si>
  <si>
    <t>____</t>
  </si>
  <si>
    <t xml:space="preserve">I,II,III,IV kwartał </t>
  </si>
  <si>
    <t xml:space="preserve">Ewaluacja operacji nastąpi poprzez pomiar ilości wejść na stronę. </t>
  </si>
  <si>
    <t>a) liczba narzędzi komunikacji użytych do informacji i promocji PROW 2014-2020- 1 szt.</t>
  </si>
  <si>
    <t>Gadżety promocyjne</t>
  </si>
  <si>
    <t>Spotkanie informacyjno  - szkoleniowe dla LGD dla poddziałania Wsparcie na wdrażanie operacji w ramach strategii rozwoju lokalnego kierowanego przez społeczność w ramach PROW 2014-2020</t>
  </si>
  <si>
    <t>Liczba operacji:1; Wartość operacji: 3 000,00 zł; Liczba szkoleń dla potencjalnych beneficjentów PROW 2014-2020:1; Liczba uczestników: 80; Wzrost wiedzy na temat PROW 2014-202; Liczba uczestników zadowolonych ze szkolenia; Liczba złożonych wniosków.</t>
  </si>
  <si>
    <t>Działanie: Leader; Poddziałanie: Wsparcie na wdrażanie operacji w ramach strategii rozwoju lokalnego kierowanego przez społeczność</t>
  </si>
  <si>
    <t>Spotkanie informacyjno - szkoleniowe z LGD z terenu województwa podkarpackiego związane z wdrażaniem instrumentu RKLS</t>
  </si>
  <si>
    <t>Liczba operacji:1; Wartość operacji: 2 040,00 zł; Liczba szkoleń dla potencjalnych beneficjentów PROW 2014-2020:1; Liczba uczestników: 60; Wzrost wiedzy na temat PROW 2014-202; Liczba uczestników zadowolonych ze szkolenia; Liczba złożonych wniosków.</t>
  </si>
  <si>
    <t>spot telewizyjny, audycje radiowe</t>
  </si>
  <si>
    <t>Upowszechnianie w regionalnych rozgłośniach radiowych i telewizyjnych wiedzy o Programie Rozwoju Obszarów Wiejskich na lata 2014-2020</t>
  </si>
  <si>
    <t>Ewaluacja będzie prowadzona w formie autoewaluacji operacji poprzez obserwację</t>
  </si>
  <si>
    <t>Liczba wyprodukowanych spotów telewizyjnych: 1, Liczba emisji spotu w TV regionalnej: od 20 do 40 w zależności od czasu emisji; Liczba audycji radiowych: do 10 dziesięciominutowych audycji; Podniesienie poziomu wiedzy o PROW: mieszkańcy województwa podkarpackiego; Poziom słuchalności i oglądalności audycji radiowych i telewizyjnych w poszczególnych grupach odbiorców.</t>
  </si>
  <si>
    <t>Strona internetowa, zaproszenia imienne, e-mail</t>
  </si>
  <si>
    <t>Ilość osób, która weźmie udział w spotkaniu, co w rezultacie przełoży się na liczbę i jakość składanych wniosków</t>
  </si>
  <si>
    <t>Informowanie o Programie, rezultatach jego realizacji oraz o wkładzie Wspólnoty w realizację Programu</t>
  </si>
  <si>
    <t>strona internetowa</t>
  </si>
  <si>
    <t>Informowanie i promocja Programu Rozwoju Obszarów Wiejskich na lata 2014-2020 poprzez stronę internetową</t>
  </si>
  <si>
    <t>Zwiększenie udziału zainteresowanych stron we wdrażaniu programów rozwoju obszarów wiejskich Podniesienie jakości wdrażania PROW</t>
  </si>
  <si>
    <t xml:space="preserve">Zwiększenie poziomu wiedzy ogólnej i szczegółowej dotyczącej PROW 2014-2020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 </t>
  </si>
  <si>
    <t>Liczba osób, którym zostanie przekazana informacja. 
Efektem spotkania będzie rozpowszechnienie szczegółowych informacji na temat realizacji wybranych lokalnych strategii rozwoju w ramach Programu Rozwoju Obszarów Wiejskich na lata 2014-2020 oraz procedur i możliwości ubiegania się o wsparcie w ramach poszczególnych zakresów działania „Wsparcie dla rozwoju lokalnego w ramach inicjatywy LEADER”.</t>
  </si>
  <si>
    <t>Liczba osób którym zostanie przekazana informacja. 
Efektem operacji będzie rozpowszechnienie szczegółowych informacji na temat działań wdrażanych przez Samorząd Województwa Mazowieckiego w ramach Programu Rozwoju Obszarów Wiejskich na lata 2014-2020, podniesienie świadomości i wiedzy w zakresie możliwości wsparcia w ramach Programu.</t>
  </si>
  <si>
    <t>Liczba osób którym zostanie przekazana informacja. 
Efektem konferencji będzie rozpowszechnienie szczegółowych informacji na temat Programu Rozwoju Obszarów Wiejskich na lata 2014-2020, podniesienie świadomości i wiedzy w zakresie funduszy Unii Europejskiej wśród beneficjentów i potencjalnych beneficjentów Programu Rozwoju Obszarów Wiejskich na lata 2014-2020.</t>
  </si>
  <si>
    <t>1. Zwiększenie udziału zainteresowanych stron we wdrażaniu programów rozwoju obszarów wiejskich. 
2. Podniesienie jakości wdrażania PROW.
3. Informowanie społeczeństwa i potencjalnych beneficjentów o polityce rozwoju obszarów wiejskich i o możliwościach finansowania. 
4. Aktywizacja mieszkańców wsi na rzecz podejmowania inicjatyw w zakresie rozwoju obszarów wiejskich, w tym kreowania miejsc pracy na terenach wiejskich.</t>
  </si>
  <si>
    <t>1. Zwiększenie udziału zainteresowanych stron we wdrażaniu programów rozwoju obszarów wiejskich. 
2. Podniesienie jakości wdrażania PROW.
3. Informowanie społeczeństwa i potencjalnych beneficjentów o polityce rozwoju obszarów wiejskich i o możliwościach finansowania.
4.  Aktywizacja mieszkańców wsi na rzecz podejmowania inicjatyw w zakresie rozwoju obszarów wiejskich, w tym kreowania miejsc pracy na terenach wiejskich.</t>
  </si>
  <si>
    <t>1. Zwiększenie udziału zainteresowanych stron we wdrażaniu programów rozwoju obszarów wiejskich. 
2. Informowanie społeczeństwa i potencjalnych beneficjentów o polityce rozwoju obszarów wiejskich i o możliwościach finansowania. 
3. Aktywizacja mieszkańców wsi na rzecz podejmowania inicjatyw w zakresie rozwoju obszarów wiejskich, w tym kreowania miejsc pracy na terenach wiejskich.</t>
  </si>
  <si>
    <t xml:space="preserve">1. Zwiększenie udziału zainteresowanych stron we wdrażaniu programów rozwoju obszarów wiejskich. 
2. Informowanie społeczeństwa i potencjalnych beneficjentów o polityce rozwoju obszarów wiejskich i o możliwościach finansowania. 
3. Aktywizacja mieszkańców wsi na rzecz podejmowania inicjatyw w zakresie rozwoju obszarów wiejskich, w tym kreowania miejsc pracy na terenach wiejskich.
</t>
  </si>
  <si>
    <t xml:space="preserve">Zwiększenie udziału zainteresowanych stron we wdrażaniu programów rozwoju obszarów wiejskich 
Informowanie społeczeństwa i potencjalnych beneficjentów o polityce rozwoju obszarów wiejskich i o możliwości finansowania 
</t>
  </si>
  <si>
    <t>Ułatwienie transferu wiedzy i innowacji w rolnictwie i leśnictwie oraz na obszarach wiejskich.
Promowanie włączenia społecznego, zmniejszenia ubóstwa oraz rozwoju gospodarczego na obszarach wiejskich.</t>
  </si>
  <si>
    <t xml:space="preserve">Promowanie włączenia społecznego, zmniejszania ubóstwa oraz rozwoju gospodarczego na terenach wiejskich </t>
  </si>
  <si>
    <t xml:space="preserve"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Zmiana w świadomości mieszkańców kraju funkcjonowania PROW jako programu głównie lub wyłącznie wspierającego rolników/rolnictwo, 
3. Poszerzenie grupy zainteresowanych PROW, dotarcie z przekazem do grup nastawionych niechętnie lub krytycznie do FE (w tym PROW), przełamanie negatywnych stereotypów dotyczących życia na obszarach wiejskich.
</t>
  </si>
  <si>
    <t>Leader/poddziałanie 1-4; Podstawowe usługi i odnowa miejscowości na obszarach wiejskich / poddziałania 1-3; Inwestycje w środki trwałe/ Scalanie gruntów</t>
  </si>
  <si>
    <t>Ilość udzielonych porad, konsultacji dotyczących Programu</t>
  </si>
  <si>
    <t>Podstawowe usługi i odnowa wsi na obszarach wiejskich (Poddziałanie: Inwestycje związane z tworzeniem, ulepszaniem lub rozbudową wszystkich rodzajów małej infrastruktury, w tym inwestycje w energię odnawialną i w oszczędzanie energii; Poddziałanie: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Poddziałanie: Inwestycje w tworzenie, ulepszanie lub rozwijanie podstawowych usług lokalnych dla ludności wiejskiej, w tym rekreacji i kultury oraz powiązanej infrastruktury); Wsparcie na wdrażanie operacji w ramach strategii rozwoju lokalnego kierowanego przez społeczność</t>
  </si>
  <si>
    <t>Informowanie społeczeństwa i potencjalnych beneficjentów o polityce rozwoju obszarów wiejskich i o możliwościach finansowania; podniesienie jakości wdrażania PROW</t>
  </si>
  <si>
    <t>Promowanie włączenia społecznego, zmniejszenie ubóstwa oraz rozwoju gospodarczego na obszarach wiejskich</t>
  </si>
  <si>
    <t>Wydarzenia informacyjno-promocyjne</t>
  </si>
  <si>
    <t xml:space="preserve">Wydarzenia  informacyjno- promocyjne PROW </t>
  </si>
  <si>
    <t>ok. 3 artykułów prasowych</t>
  </si>
  <si>
    <t>Beneficjenci i potencjalni beneficjenci , ogół społeczeństwa, instytucje zaangażowane pośrednio i bezpośrednio we wdrażanie Programu, przedstawiciele mediów</t>
  </si>
  <si>
    <t xml:space="preserve">Informacja na stronie internetowej, portal KSOW, punkty informacyjne, informacja  w mediach, </t>
  </si>
  <si>
    <t xml:space="preserve">Ankieta </t>
  </si>
  <si>
    <t xml:space="preserve">Liczba uczestników/odbiorców wydarzeń. </t>
  </si>
  <si>
    <t>1. Upowszechnianie wiedzy ogólnej na temat Programu.                  2.Zapewnienie odpowiedniej wizualizacji Programu</t>
  </si>
  <si>
    <t xml:space="preserve">1. Podstawowe usługi i odnowa wsi na obszarach wiejskich                  2.Wsparcie dla rozwoju lokalnego w ramach inicjatywy LEADER 3.Wsparcie na inwestycje związane z rozwojem, modernizacją i dostosowywaniem rolnictwa i leśnictwa ( scalanie gruntów rolnych) </t>
  </si>
  <si>
    <t>1. Zwiększenie udziału zainteresowanych stron we wdrażaniu programów rozwoju obszarów wiejskich 2. Informowanie społeczeństwa i potencjalnych beneficjentów, o polityce rozwoju obszarów wiejskich i o możliwościach finansowania                   3.Aktywizacja  mieszkańców wsi na rzecz podejmowania inicjatyw w zakresie rozwoju obszarów wiejskich, w tym kreowania miejsc pracy na terenach wiejskich</t>
  </si>
  <si>
    <t xml:space="preserve">1. Odtwarzanie, ochrona i wzbogacanie ekosystemów powiązanych z rolnictwem i leśnictwem                  2. Promowanie włączenia społecznego, zmniejszenia ubóstwa oraz rozwoju gospodarczego na obszarach wiejskich                        </t>
  </si>
  <si>
    <t xml:space="preserve">Operacja dotyczy działań określonych w Programie Rozwoju Obszarów Wiejskich na lata 2014-2020 przyjętym w dniu 12 grudnia 2014 roku realizowanych przez Samorząd Województwa, m.in.:
Działanie: Inwestycje w środki trwałe.
Poddziałanie: Scalanie gruntów
Działanie: Podstawowe usługi i odnowa wsi na obszarach wiejskich.Poddziałanie: Budowa lub modernizacja dróg lokalnych.
Podziałanie: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</si>
  <si>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 xml:space="preserve">b) Uwidocznienie roli Wspólnoty we współfinansowaniu rozwoju obszarów wiejskich w Polsce, c) Zbudowanie i utrzymanie wysokiej rozpoznawalności EFRROW i PROW 2014-2020 na tle innych programów oraz funduszy europejskich. </t>
  </si>
  <si>
    <t>a) Zwiększenie poziomu wiedzy ogólnej i szczegółowej dotyczącej PROW 2014-2020…b)Uwidocznienie roli Wspólnoty we współfinansowaniu rozwoju obszarów wiejskich w Polsce, c) Zbudowanie i utrzymanie wysokiej rozpoznawalności EFRROW i PROW 2014-2020 na tle innych programów oraz funduszy europejskich, d) Zmiana w świadomości mieszkańców kraju funkcjonowania PROW jako programu głównie lub wyłącznie wspierającego rolników/rolnictwo, e) Poszerzenie grupy zainteresowanych PROW, dotarcie z przekazaniem do grup nastawionych niechętnie lub krytycznie do FE (w tym PROW).</t>
  </si>
  <si>
    <t>Ogól społeczeństwa, potencjalni beneficjenci, beneficjenci, instytucje zaangażowane bezpośrednio i pośrednio we wdrażanie Programu, media.</t>
  </si>
  <si>
    <t>Zbadanie, czy jakość, użyteczność szkoleń, przekazywane informacje odpowiadała oczekiwaniom uczestników - na podstawie anonimowej ankiety.</t>
  </si>
  <si>
    <t>Wskaźnik produktu: zaktualizowana strona www.prow.umww.pl. Wskaźnik rezultatu: liczba wejść na stronę www.prow.umww.pl. Efekt: wzrost wiedzy wśród potencjalnych beneficjentów na temat możliwości realizacji przedsięwzięć w ramach PROW 2014-2020.</t>
  </si>
  <si>
    <t xml:space="preserve">Wskaźnik produktu: 2 szkolenia. Wskaźnik rezultatu: liczba przeszkolonych osób - ok. 200. Efekt: Wzrost wiedzy wśród potencjalnych beneficjentów na temat możliwości realizacji przedsięwzięć w ramach PROW 2014-2020 </t>
  </si>
  <si>
    <t>Wizualizacja PROW 2014-2020 w Województwie Wielkopolskim - zakup elementów wystawienniczych systemów informacyjno-promocyjnych</t>
  </si>
  <si>
    <t xml:space="preserve">Wskaźnik produktu:  liczba zakupionych elementów wystawienniczych systemów informacyjno-promocyjnych. Wskaźnik rezultatu: liczba organizowanych wydarzeń, podczas których elementy te będą prezentowane. Efekt: zwiększenie rozpoznawalności  marki PROW 2014-2020.  </t>
  </si>
  <si>
    <t xml:space="preserve">OPERACJA O CHARAKTERZE WYSTAWIENNICZYM  (np. targi, stoiska, pokazy </t>
  </si>
  <si>
    <t>Ogół społeczeństwa, potencjalni beneficjenci i beneficjenci</t>
  </si>
  <si>
    <t>500 osób</t>
  </si>
  <si>
    <t>Strona internetowa Urzędu Marszałkowskiego Województwa Kujawsko-Pomorskiego w Toruniu</t>
  </si>
  <si>
    <t>Anonimowa ankieta informacyjna, dostępna na stronie internetowej</t>
  </si>
  <si>
    <t>Liczba osób, do których dotrze informacja nt. Programu Rozwoju Obszarów Wiejskich 2014-2020, przełoży się na zwiększenie zainteresowania nt. pomocy finansowej, jako można otrzymać ze środków PROW 2014-2020, a tym samym zwiększy się liczba złożonych wniosków.</t>
  </si>
  <si>
    <t>Upowszechnianie wiedzy ogólnej na temat Programu;</t>
  </si>
  <si>
    <t>1000 osób</t>
  </si>
  <si>
    <t xml:space="preserve">MEDIA (telewizja, radio, prasa, internet)   </t>
  </si>
  <si>
    <t>Większa rozpoznawalność programu wśród potencjalnych beneficjentów mierzona liczba osób korzystających z punktu informacyjnego</t>
  </si>
  <si>
    <t>Cykl spotkań szkoleniowych poświęconych wdrażaniu lokalnych strategii rozwoju oraz aktualnym problemom Lokalnych Grup Działania</t>
  </si>
  <si>
    <t>Lokalne Grupy Działania</t>
  </si>
  <si>
    <t>Plan Operacyjny na lata 2016-2017 Krajowej Sieci Obszarów Wiejskich 2014-2020 dla województwa lubuskiego - etap I 2016</t>
  </si>
  <si>
    <t>Plan komunikacyjny województwa lubuskiego 2016</t>
  </si>
  <si>
    <t>Cykl spotkań informacyjno - promocyjnych</t>
  </si>
  <si>
    <t>Potencjalni beneficjenci, beneficjenci, instytucje zaangażowane pośrednio we wdrażanie Programu</t>
  </si>
  <si>
    <t>Zaproszenia imienne, informacja na stronie internetowej</t>
  </si>
  <si>
    <t>Przeprowadzenie wywiadu z wybranymi uczestnikami spotkania</t>
  </si>
  <si>
    <t>Ilość osób, która weźmie udział w spotkaniach, co w rezultacie przełoży się na liczbę i jakość składanych wniosków</t>
  </si>
  <si>
    <t>Leader/poddziałanie 1-4; Podstawowe usługi i odnowa miejscowości na obszarach wiejskich/ poddziałania 1-3; Inwestycje w środki trwałe/ Scalanie gruntów</t>
  </si>
  <si>
    <t>1.Zwiększanie udziału zainteresowanych stron we wdrażaniu programów rozwoju obszarów wiejskich, 2. Podniesienie jakości wdrażania PROW, 3. Informowanie społeczeństwa i potencjalnych beneficjentów o polityce rozwoju obszarów wiejskich i o możliwościach finansowania.</t>
  </si>
  <si>
    <t>Ułatwianie transferu wiedzy i innowacji w rolnictwie i leśnictwie oraz na obszarach wiejskich</t>
  </si>
  <si>
    <t>Wszystkie</t>
  </si>
  <si>
    <r>
      <t>Promowanie włączenia społecznego, zmniejszenia ubóstwa oraz rozwoju gospodarczego na obszarach wiejskich</t>
    </r>
    <r>
      <rPr>
        <b/>
        <sz val="9"/>
        <color indexed="8"/>
        <rFont val="Calibri"/>
        <family val="2"/>
      </rPr>
      <t>.</t>
    </r>
  </si>
  <si>
    <t xml:space="preserve">1- zwiększenie udziału zainteresowanych stron we wdrażaniu programów rozwoju obszarów wiejskich,
3- informowanie społeczeństwa i potencjalnych beneficjentów o polityce rozwoju obszarów wiejskich i o możliwościach finansowania
</t>
  </si>
  <si>
    <t>Priorytet I ułatwienie transferu wiedzy i innowacji w rolnictwie i leśnictwie oraz na obszarach wiejskich.</t>
  </si>
  <si>
    <t xml:space="preserve">1.Zwiększenie udziału zainteresowanych stron we wdrażaniu programów rozwoju obszarów wiejskich
2.Informowanie społeczeństwa i potencjalnych beneficjentów o polityce rozwoju obszarów wiejskich i o możliwościach finansowania.
</t>
  </si>
  <si>
    <t xml:space="preserve">1.Odtwarzanie, ochrona i wzbogacanie ekosystemów powiązanych z rolnictwem i leśnictwem
2.Promowanie włączenia społecznego, zmniejszenia ubóstwa oraz rozwoju gospodarczego na obszarach wiejskich 
</t>
  </si>
  <si>
    <t>Uwidocznienie roli Wspólnoty we współfinansowaniu rozwoju obszarów wiejskich w Polsce. Zbudowanie i utrzymanie wysokiej rozpoznawalności EFRROW i PROW 2014-2020 na tle innych programów oraz funduszy europejskich. Poszerzenie grupy zainteresowanych PROW, dotarcie z przekazem do grup nastawionych niechętnie lub krytycznie do FE (w tym PROW), przełamanie negatywnych stereotypów dotyczących życia na obszarach wiejskich.</t>
  </si>
  <si>
    <t>punkty informacyjne</t>
  </si>
  <si>
    <t>Przekazywanie informacji nt. PROW 2014-2020 poprzez sieć punktów PIFE</t>
  </si>
  <si>
    <t>Informacje o możliwości skorzystania z porad punktów na stronie internetowej.</t>
  </si>
  <si>
    <t>Ankieta ewaluacyjna wykonana wśród klientów punktów.</t>
  </si>
  <si>
    <t>Wzrost świadomości mieszkańców Małopolski nt. programu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projektów.</t>
  </si>
  <si>
    <t>Informowanie o Programie, rezultatach jego realizacji oraz o wkładzie Wspólnoty w realizację Programu (z wyłączeniem podmiotów zaangażowanych w realizacje Strategii.</t>
  </si>
  <si>
    <t>Szkolenia/warsztaty informacyjne dla potencjalnych beneficjentów PROW 2014-2020</t>
  </si>
  <si>
    <t xml:space="preserve"> - </t>
  </si>
  <si>
    <t>Przekazywanie potencjalnym beneficjentom/beneficjentom Programu szczegółowych informacji dotyczących warunków udzielania pomocy</t>
  </si>
  <si>
    <t>Działania/poddziałania delegowane samorządowi województwa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</si>
  <si>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</si>
  <si>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materiały promocyjne</t>
  </si>
  <si>
    <t>Wykonanie materiałów promocyjnych (gadżetów) promujących PROW 2014-2020</t>
  </si>
  <si>
    <t>Potencjalni beneficjenci PROW – uczestnicy spotkań, szkoleń, konferencji, warsztatów, seminariów</t>
  </si>
  <si>
    <t>Materiały będą dystrybuowane wśród uczestników spotkań, seminariów, szkoleń, warsztatów, konferencji, imprez plenerowych. Opatrzone będą stosownymi logotypami oraz informacją o finansowaniu z EFRROW</t>
  </si>
  <si>
    <t>Rozpowszechnianie znaku PROW, informacji o EFRROW, a co za tym idzie budowanie pozytywnego wizerunku funduszu wspierającego rozwój obszarów wiejskich</t>
  </si>
  <si>
    <t>Uwidocznienie roli Wspólnoty we współfinansowaniu rozwoju obszarów wiejskich w Polsce. Zbudowanie i utrzymanie wysokiej rozpoznawalności EFRROW i PROW 2014-2020 na tle innych programów oraz funduszy europejskich.</t>
  </si>
  <si>
    <t>program TV</t>
  </si>
  <si>
    <t>Realizacja cyklu programów TV poświęconych dot. PROW 2014-2020 – prezentacja działań wdrażanych przez samorząd województwa, harmonogram naborów (6-8 odcinków)</t>
  </si>
  <si>
    <t xml:space="preserve">1. Działanie: Upowszechnianie wiedzy ogólnej na temat Programu. 
4. Działanie: Przekazywanie potencjalnym beneficjentom/ beneficjentom Programu szczegółowych informacji dotyczących warunków i zasad udzielania pomocy. 
</t>
  </si>
  <si>
    <t>wszystkie wdrażane przez UMWP, ARiMR oraz ARR</t>
  </si>
  <si>
    <t>Cykl będzie zapowiadany i promowany na antenie TV Regionalna poprzez zwiastuny.</t>
  </si>
  <si>
    <t>Ankieta ewaluacyjna w internecie</t>
  </si>
  <si>
    <t>Warsztaty</t>
  </si>
  <si>
    <t>Kampania promocyjna nt. PROW 2014-2020.</t>
  </si>
  <si>
    <t>Beneficjenci, potencjalni beneficjenci, ogół społeczeństwa.</t>
  </si>
  <si>
    <t>Szacowana ilość odbiorców – 500.000 osób</t>
  </si>
  <si>
    <t>Informacja na stronie www.prow.mazovia.pl</t>
  </si>
  <si>
    <t>Liczba osób do których dotrze informacja przekazywana w audycji, co w efekcie przełoży się na ilość i jakość składanych wniosków o przyznanie pomocy.</t>
  </si>
  <si>
    <t>Media (prasa)</t>
  </si>
  <si>
    <t>Dodatek tematyczny do gazet regionalnych.</t>
  </si>
  <si>
    <t>Ilość uczestników korespondować będzie mniej więcej z wielkością nakładu – co najmniej 70 tys. osób x 2 = 140 tys. osób</t>
  </si>
  <si>
    <t>Liczba osób do których dotrze informacja przekazywana w dodatku tematycznym, co w efekcie przełoży się na ilość i jakość składanych wniosków o przyznanie pomocy.</t>
  </si>
  <si>
    <t>Upowszechnienie wiedzy ogólnej na temat Programu.</t>
  </si>
  <si>
    <t>Kalendarze na 2017 r.</t>
  </si>
  <si>
    <t xml:space="preserve">Szacunkowa ilość kalendarzy planowanych do wykonania liczba ok. 1.500-3.500 sztuk. Ich ilość zależna będzie od rodzaju wybranych do wykonania artykułów. </t>
  </si>
  <si>
    <t xml:space="preserve">Kalendarze będą zawierać odpowiednie logotypy, zgodne z księgą wizualizacji i będą narzędziem informacji  
i promocji o PROW 2014-2020.
Dystrybucja materiałów informacyjno-promocyjnych będzie niosła informację samoistnie.
</t>
  </si>
  <si>
    <t>Zestawienie tabelaryczne ilości i rodzajów kalendarzy ze wskazaniem miejsc ich dystrybucji lub ankieta przeprowadzona podczas przedsięwzięć i/lub po ich zakończeniu</t>
  </si>
  <si>
    <t>Zebranie wśród uczestników ankiety oceniającej wartość i znaczenie przeprowadzonego szkolenia.</t>
  </si>
  <si>
    <r>
      <t xml:space="preserve">• Inwestycje w środki trwałe / wsparcie na inwestycje związane z rozwojem, modernizacją i dostosowywaniem rolnictwa i leśnictwa;
</t>
    </r>
    <r>
      <rPr>
        <b/>
        <sz val="9"/>
        <color indexed="8"/>
        <rFont val="Calibri"/>
        <family val="2"/>
      </rPr>
      <t>• Podstawowe usługi i odnowa wsi na obszarach wiejskich</t>
    </r>
    <r>
      <rPr>
        <sz val="9"/>
        <color indexed="8"/>
        <rFont val="Calibri"/>
        <family val="2"/>
      </rPr>
      <t xml:space="preserve"> 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</t>
    </r>
    <r>
      <rPr>
        <b/>
        <sz val="9"/>
        <color indexed="8"/>
        <rFont val="Calibri"/>
        <family val="2"/>
      </rPr>
      <t xml:space="preserve"> Wsparcie dla rozwoju lokalnego w ramach inicjatywy LEADER / 
- wsparcie przygotowawcze;
- wsparcie na wdrażanie operacji w ramach strategii rozwoju lokalnego kierowanego przez społeczność;
- przygotowanie i realizacja działań w zakresie współpracy z lokalną grupą działania;
- wsparcie na rzecz kosztów bieżących i aktywizacji.</t>
    </r>
  </si>
  <si>
    <r>
      <t>•</t>
    </r>
    <r>
      <rPr>
        <b/>
        <sz val="9"/>
        <color indexed="8"/>
        <rFont val="Calibri"/>
        <family val="2"/>
      </rPr>
      <t xml:space="preserve"> Inwestycje w środki trwałe</t>
    </r>
    <r>
      <rPr>
        <sz val="9"/>
        <color indexed="8"/>
        <rFont val="Calibri"/>
        <family val="2"/>
      </rPr>
      <t xml:space="preserve"> / wsparcie na inwestycje związane z rozwojem, modernizacją i dostosowywaniem rolnictwa i leśnictwa;
•</t>
    </r>
    <r>
      <rPr>
        <b/>
        <sz val="9"/>
        <color indexed="8"/>
        <rFont val="Calibri"/>
        <family val="2"/>
      </rPr>
      <t xml:space="preserve"> Podstawowe usługi i odnowa wsi na obszarach wiejskich</t>
    </r>
    <r>
      <rPr>
        <sz val="9"/>
        <color indexed="8"/>
        <rFont val="Calibri"/>
        <family val="2"/>
      </rPr>
      <t xml:space="preserve"> 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</t>
    </r>
    <r>
      <rPr>
        <b/>
        <sz val="9"/>
        <color indexed="8"/>
        <rFont val="Calibri"/>
        <family val="2"/>
      </rPr>
      <t xml:space="preserve">Wsparcie dla rozwoju lokalnego w ramach inicjatywy LEADER </t>
    </r>
    <r>
      <rPr>
        <sz val="9"/>
        <color indexed="8"/>
        <rFont val="Calibri"/>
        <family val="2"/>
      </rPr>
      <t>/ 
- wsparcie przygotowawcze;
- wsparcie na wdrażanie operacji w ramach strategii rozwoju lokalnego kierowanego przez społeczność;
- przygotowanie i realizacja działań w zakresie współpracy z lokalną grupą działania;
- wsparcie na rzecz kosztów bieżących i aktywizacji.</t>
    </r>
  </si>
  <si>
    <t>Liczba osób do których dotrze informacja wizualna i szczegółowa o PROW 2014-2020, co w efekcie przełoży się na zainteresowanie Programem.</t>
  </si>
  <si>
    <t>Media (internet)</t>
  </si>
  <si>
    <t>Ilość odsłon strony lub anonimowa ankieta przeprowadzona podczas przedsięwzięć i/lub po ich zakończeniu.</t>
  </si>
  <si>
    <t>Liczba osób do których dotrą informacje zawarte na stronie internetowej.</t>
  </si>
  <si>
    <t>Spotkanie, warsztat</t>
  </si>
  <si>
    <t xml:space="preserve">Ilość uczestników zależna będzie od ilości osób korzystających z konsultacji </t>
  </si>
  <si>
    <t>Plan Operacyjny na lata 2016-2017 Krajowej Sieci Obszarów Wiejskich 2014-2020 dla województwa opolskiego - etap I 2016</t>
  </si>
  <si>
    <t>Plan komunikacyjny województwa opolskiego 2016</t>
  </si>
  <si>
    <t>Spotkania informacyjno-konsultacyjne dla beneficjentów/potencjalnych beneficjentów w ramach PROW 2014-2020</t>
  </si>
  <si>
    <t>Instytucje zaangażowane bezpośrednio i pośrednio 
we wdrażanie Programu: 
Lokalne Grupy Działania oraz potencjalni beneficjenci i beneficjenci PROW 2014-2020</t>
  </si>
  <si>
    <t>I-IV kw.</t>
  </si>
  <si>
    <t>Uczestnicy spotkań powiadamiani będą pocztą elektroniczną lub listownie (zgłoszenia imienne)</t>
  </si>
  <si>
    <t>Podczas planowanych spotkań uczestnicy zostaną przeszkoleni z zagadnień związanych z działaniami w ramach PROW 2014-2020, co pozwoli na przygotowanie dobrej jakości składanych wniosków w ramach ogłaszanych naborów, a dzięki realizacji celów zostaną zaspokojone potrzeby społeczności lokalnych. Efektami – wskaźnikami realizacji operacji będą m.in.: wzrost poziomu wiedzy potencjalnych beneficjentów w zakresie dokumentów konkursowych, umiejętność ich opracowania z uwzględnieniem wymogów, jakie powinny spełnić oraz sposobu oceny, której zostaną poddane.</t>
  </si>
  <si>
    <t xml:space="preserve">• Zwiększenie udziału zainteresowanych stron we wdrażaniu programów rozwoju obszarów wiejskich, 
• Informowanie społeczeństwa i potencjalnych beneficjentów o polityce rozwoju obszarów wiejskich i o możliwościach finansowania
• Podniesienie jakości wdrażania Programu
</t>
  </si>
  <si>
    <t>Promowanie włączenia społecznego, ograniczenia ubóstwa i rozwoju gospodarczego na obszarach wiejskich</t>
  </si>
  <si>
    <t>Audycja</t>
  </si>
  <si>
    <t>Audycje radiowe w ramach PROW 2014-2020</t>
  </si>
  <si>
    <t>II-IV kw.</t>
  </si>
  <si>
    <t xml:space="preserve">II-III kwartał </t>
  </si>
  <si>
    <t xml:space="preserve">II-IV kwartał </t>
  </si>
  <si>
    <t>cały rok</t>
  </si>
  <si>
    <t>Ilość osób, które zostaną przeszkolone; poprawienie jakości składanych wniosków; wzrost poziomu wiedzy potencjalnych beneficjentów w zakresie dokumentacji konkursowej, umiejętność opracowania LSR</t>
  </si>
  <si>
    <t>Zapewnienie informacji pracownikom punktów informacyjnych PROW 2014-2020, PIFE oraz podmiotom doradczym i LGD</t>
  </si>
  <si>
    <t>Leader/poddziałanie 1-4</t>
  </si>
  <si>
    <t>Podniesienie jakości wdrażania PROW</t>
  </si>
  <si>
    <t>Ułatwienie transferu wiedzy i innowacji w rolnictwie oraz na obszarach wiejskich</t>
  </si>
  <si>
    <t>Ogłoszenia</t>
  </si>
  <si>
    <t>Ogłoszenia o naborach</t>
  </si>
  <si>
    <t>Ogół społeczeństwa, potencjalni beneficjenci, beneficjenci</t>
  </si>
  <si>
    <t>Strona www.; ogłoszenia w prasie</t>
  </si>
  <si>
    <t>Ilość sprzedanych egzemplarzy</t>
  </si>
  <si>
    <t>Działanie: Informowanie o rezultatach Programu oraz o wkładzie Wspólnoty w realizację Programu ( nie dotyczy podmiotów zaangażowanych w realizację Strategii). Zapewnienie odpowiedniej wizualizacji Programu.</t>
  </si>
  <si>
    <t>Promowanie efektywnego gospodarowania zasobami i wspieranie przechodzenia w sektorach rolnym, spożywczym i leśnym na gospodarkę niskoemisyjną i odporną na zmianę klimatu. Promowanie włączenia społecznego, zmniejszenia ubóstwa oraz rozwoju gospodarczego na obszarach wiejskich.</t>
  </si>
  <si>
    <t>Przekazywanie potencjalnym beneficjentom/ beneficjentom Programu szczegółowych informacji dotyczących warunków i zasad udzielania pomocy;</t>
  </si>
  <si>
    <t>„Wsparcie inwestycji związanych z tworzeniem, ulepszaniem lub rozbudową wszystkich rodzajów małej infrastruktury, w tym inwestycji w energię odnawialną i w oszczędzanie energii” </t>
  </si>
  <si>
    <t xml:space="preserve">Zwiększenie udziału zainteresowanych stron we wdrażanie programów rozwoju obszarów wiejskich Informowanie społeczeństwa i potencjalnych beneficjentów o polityce rozwoju obszarów wiejskich i o możliwości finansowania  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</si>
  <si>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płatność;Zbudowanie i utrzymanie wysokiej rozpoznawalności EFRROW i PROW 2014-2020 na tle innych programów oraz funduszy europejskich;Poszerzenie grupy zainteresowanych PROW, dotarcie z przekazem do grup nastawionych niechętnie lub krytycznie do Funduszy Europejskich, przełamanie negatywnych stereotypów dotyczących życia na obszarach wiejskich.</t>
  </si>
  <si>
    <t>Stoiska informacyjno-promocyjne</t>
  </si>
  <si>
    <t>Cykl terenowych punktów informacyjno-promocyjnych PROW 2014-2020 podczas ważnych imprez plenerowych na terenie województwa podlaskiego</t>
  </si>
  <si>
    <t>Internet</t>
  </si>
  <si>
    <t>* statystyka osób biorących udział w loteriach,
* statystyki organizatora imprez plenerowych</t>
  </si>
  <si>
    <t>zorganizowanie 4 stoisk informacyjno-promocyjnych PROW 2014-2020.</t>
  </si>
  <si>
    <t xml:space="preserve">1. Działanie: Upowszechnianie wiedzy ogólnej na temat Programu. 
4. Działanie: Przekazywanie potencjalnym beneficjentom/ beneficjentom Programu szczegółowych informacji dotyczących warunków i zasad udzielania pomocy. 
5. Działanie: Informowanie o rezultatach Programu oraz o wkładzie Wspólnoty w realizację Programu (nie dotyczy podmiotów zaangażowanych w realizację Strategii).
</t>
  </si>
  <si>
    <t>Operacja przekrojowa</t>
  </si>
  <si>
    <t xml:space="preserve">1. Zwiększenie udziału zainteresowanych stron we wdrażaniu programów rozwoju obszarów wiejskich,
2. Podniesienie jakości wdrażania PROW,
3. Informowanie społeczeństwa i potencjalnych beneficjentów o polityce rozwoju obszarów wiejskich i o możliwościach finansowania.
</t>
  </si>
  <si>
    <t>Wskaźnik produktu:  liczba zakupionych materiałów promocyjnych. Wskaźnik rezultatu: liczba organizowanych wydarzeń, podczas których ww. materiały będą dystrybuowane; liczba podmiotów, do których zostaną wysłane materiały drogą pocztową. Zwiększenie rozpoznawalności marki PROW 2014-2020.</t>
  </si>
  <si>
    <t>Potencjalni beneficjenci, beneficjenci, instytucje zaangażowane pośrednio we wdrażanie Programu, ogół społeczeństwa, media</t>
  </si>
  <si>
    <t>Około 4000-8000 wejść na stronę</t>
  </si>
  <si>
    <t>bezkosztowe</t>
  </si>
  <si>
    <t xml:space="preserve">Adres strony internetowej będzie podawany przez pracowników Wydziału Obszarów Wiejskich oraz PIFE podczas konferencji/spotkań/warsztatów, rozmów bezpośrednich, telefonicznych, korespondencji mailowej z beneficjentami, potencjalnymi beneficjentami, mediami, instytucjami pośrednio zaangażowanymi we wdrażanie Programu </t>
  </si>
  <si>
    <t xml:space="preserve">Liczba odwiedzin strony internetowej dot. PROW 2014-2020 – 4000-8000 wejść, odsetek respondentów zadowolonych z usług informacyjnych świadczonych przez instytucję – 50% </t>
  </si>
  <si>
    <t xml:space="preserve">Przekazywanie potencjalnym beneficjentom/beneficjentom Programu szczegółowych informacji dotyczących warunków i zasad udzielania pomocy; Informowanie o programie, rezultatach jego realizacji oraz o wkładzie Wspólnoty w realizację Programu (z wyłączeniem podmiotów zaangażowanych w realizację Strategii), </t>
  </si>
  <si>
    <t>jednostka</t>
  </si>
  <si>
    <t xml:space="preserve"> -</t>
  </si>
  <si>
    <t>-</t>
  </si>
  <si>
    <t>Ogół społeczeństwa</t>
  </si>
  <si>
    <t>I-II kwartał 2016</t>
  </si>
  <si>
    <t>X Mazowiecki Kongres Rozwoju Obszarów Wiejskich</t>
  </si>
  <si>
    <t>I-IV kwartał 2016</t>
  </si>
  <si>
    <t>II-III kwartał 2016</t>
  </si>
  <si>
    <t>Spotkanie</t>
  </si>
  <si>
    <t>Materiały promocyjne</t>
  </si>
  <si>
    <t>I-IV kwartał</t>
  </si>
  <si>
    <t>II-III kwartał</t>
  </si>
  <si>
    <t>I-II kwartał</t>
  </si>
  <si>
    <t xml:space="preserve">I-IV kwartał </t>
  </si>
  <si>
    <t xml:space="preserve">III-IV kwartał </t>
  </si>
  <si>
    <t xml:space="preserve">IV kwartał </t>
  </si>
  <si>
    <t>Szkolenie</t>
  </si>
  <si>
    <t xml:space="preserve">II kwartał </t>
  </si>
  <si>
    <t>warsztaty</t>
  </si>
  <si>
    <t>I kwartał</t>
  </si>
  <si>
    <t>II kwartał</t>
  </si>
  <si>
    <t>Konferencja</t>
  </si>
  <si>
    <t>LGD</t>
  </si>
  <si>
    <t>Szkolenia</t>
  </si>
  <si>
    <t>ogół społeczeństwa</t>
  </si>
  <si>
    <t>Plan Operacyjny na lata 2016-2017 Krajowej Sieci Obszarów Wiejskich na lata 2014-2020</t>
  </si>
  <si>
    <t>Plan komunikacyjny ARiMR</t>
  </si>
  <si>
    <t>Budżet Operacji brutto (zł)      2016</t>
  </si>
  <si>
    <t>Budżet Operacji brutto (zł)     2017</t>
  </si>
  <si>
    <t>szkolenia</t>
  </si>
  <si>
    <t>Kampania informacyjno-promocyjna – szkolenia</t>
  </si>
  <si>
    <t xml:space="preserve">potencjalni beneficjenci, organizacje zawodowe, społeczne i gospodarcze grupujące beneficjentów pomocy; 
ośrodki doradztwa rolniczego, izby rolnicze
</t>
  </si>
  <si>
    <t>strona internetowa www.arimr.gov.pl</t>
  </si>
  <si>
    <t xml:space="preserve">Ankieta oraz ocena działań informacyjno-promocyjnych przeprowadzonych na stronie </t>
  </si>
  <si>
    <t>Liczba uczestników szkoleń</t>
  </si>
  <si>
    <r>
      <t>Działanie:</t>
    </r>
    <r>
      <rPr>
        <sz val="9"/>
        <color indexed="8"/>
        <rFont val="Calibri"/>
        <family val="2"/>
      </rPr>
      <t xml:space="preserve"> Podstawowe usługi i odnowa wsi na obszarach wiejskich</t>
    </r>
    <r>
      <rPr>
        <b/>
        <sz val="9"/>
        <color indexed="8"/>
        <rFont val="Calibri"/>
        <family val="2"/>
      </rPr>
      <t xml:space="preserve"> Poddziałanie</t>
    </r>
    <r>
      <rPr>
        <sz val="9"/>
        <color indexed="8"/>
        <rFont val="Calibri"/>
        <family val="2"/>
      </rPr>
      <t xml:space="preserve">: Wsparcie badań i inwestycji związanych z utrzymaniem, odbudową i poprawą stanu dziedzictwa kulturowego i przyrodniczego wsi, krajobrazu wiejskiego i miejsc o wysokiej wartości przyrodniczej, w tym dotyczące powiązanych aspektów społeczno-gospodarczych oraz środków w zakresie świadomości środowiskowej - zakres: ochrona zabytków i budownictwa tradycyjnego </t>
    </r>
    <r>
      <rPr>
        <b/>
        <sz val="9"/>
        <color indexed="8"/>
        <rFont val="Calibri"/>
        <family val="2"/>
      </rPr>
      <t>Poddziałanie</t>
    </r>
    <r>
      <rPr>
        <sz val="9"/>
        <color indexed="8"/>
        <rFont val="Calibri"/>
        <family val="2"/>
      </rPr>
      <t>: Wsparcie inwestycji w tworzenie, ulepszanie i rozwijanie podstawowych usług lokalnych dla ludności wiejskiej, w tym rekreacji i kultury, i powiązanej infrastruktury - zakres: inwestycje w obiekty pełniące funkcje kulturalne oraz kształtowanie przestrzeni publicznej</t>
    </r>
  </si>
  <si>
    <t xml:space="preserve">Podniesienie jakości wdrażania PROW. </t>
  </si>
  <si>
    <t>Podstawowe usługi i odnowa wsi na obszarach wiejskich. Wsparcie dla rozwoju lokalnego w ramach inicjatywy LEADER (RLKS - rozwój lokalny kierowany przez społeczność).</t>
  </si>
  <si>
    <t xml:space="preserve">Informowanie społeczeństwa i potencjalnych beneficjentów o polityce rozwoju obszarów wiejskich i o możliwościach finansowania. </t>
  </si>
  <si>
    <t xml:space="preserve">Promowanie włączenia społecznego, zmniejszenia ubóstwa oraz rozwoju gospodarczego na obszarach wiejskich. </t>
  </si>
  <si>
    <t xml:space="preserve"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</t>
  </si>
  <si>
    <t>Punkt informacyjny PROW</t>
  </si>
  <si>
    <t>Pełnienie roli punktu informacyjnego Programu Rozwoju Obszarów Wiejskich</t>
  </si>
  <si>
    <t xml:space="preserve">Na stronie internetowej www.prow.umww.pl do publicznej wiadomości podane zostaną adresy email oraz numery telefonów, pod którymi udzielane będą informacje. </t>
  </si>
  <si>
    <t>Efekt: wzrost świadomości wśród potencjalnych beneficjentów na temat możliwości realizacji przedsięwzięć w ramach PROW 2014-2020.</t>
  </si>
  <si>
    <t xml:space="preserve">Szkolenie </t>
  </si>
  <si>
    <t>Cykl czterech jednodniowych szkoleń dla Lokalnych Grup Działania</t>
  </si>
  <si>
    <t xml:space="preserve">Lokalne Grupy Działania - beneficjenci i potencjalni beneficjenci działania LEADER w ramach PROW 2014-2020 </t>
  </si>
  <si>
    <t>Zaproszenie do udziału w szkoleniach wysłane zostanie w formie elektronicznej do wszystkich LGD w Wielkopolsce. Informacja o szkoleniu ukaże się na stronie internetowej organizatora szkolenia.</t>
  </si>
  <si>
    <t xml:space="preserve">Dyskusja z uczestnikami podczas szkolenia. Ankieta oceniająca każde szkolenie po jego zakończeniu. </t>
  </si>
  <si>
    <t xml:space="preserve">Wskaźnik produktu: 4 szkolenia. Wskaźnik rezultatu: liczba przeszkolonych osób - ok. 320. Efekt: wzrost poziomu wiedzy wśród potencjalnych beneficjentów na temat możliwości realizacji przedsięwzięć w ramach PROW 2014-2020. </t>
  </si>
  <si>
    <t>Wsparcie dla rozwoju lokalnego w ramach inicjatywy LEADER (RLKS - rozwój lokalny kierowany przez społeczność)</t>
  </si>
  <si>
    <r>
      <rPr>
        <sz val="9"/>
        <color indexed="8"/>
        <rFont val="Calibri"/>
        <family val="2"/>
      </rPr>
      <t xml:space="preserve">200 osób </t>
    </r>
  </si>
  <si>
    <t>1.Zwiększenie udziału zainteresowanych stron we wdrażaniu programów rozwoju obszarów wiejskich.</t>
  </si>
  <si>
    <t>6.Promowanie włączenia społecznego, zmniejszania ubóstwa oraz rozwoju gospodarczego na obszarach wiejskich.</t>
  </si>
  <si>
    <t>1. Zwiększenie udziału zainteresowanych stron we wdrażaniu programów rozwoju obszarów wiejskich, 3. Informowanie społeczeństwa i potencjalnych beneficjentów o polityce rozwoju obszarów wiejskich i o możliwości finansowania.</t>
  </si>
  <si>
    <t>6. Promowanie włączenia społecznego, zmniejszania ubóstwa oraz rozwoju gospodarczego na obszarach wiejskich.</t>
  </si>
  <si>
    <t>Poprawa organizacji łańcucha żywnościowego i promowanie zarządzania ryzykiem w rolnictwie.</t>
  </si>
  <si>
    <t xml:space="preserve">4. Przekazywanie potencjalnym beneficjentom/ beneficjentom Program szczegółowych informacji dotyczących warunków i zasad udzielania pomocy.
9. Kompleksowy projekt promocji PROW 2014-2020.
</t>
  </si>
  <si>
    <t xml:space="preserve">1- zwiększenie udziału zainteresowanych stron we wdrażaniu programów rozwoju obszarów wiejskich,
3- informowanie społeczeństwa i potencjalnych beneficjentów o polityce rozwoju obszarów wiejskich  i o możliwościach finansowania
</t>
  </si>
  <si>
    <t xml:space="preserve">a) zwiększenie poziomu wiedzy ogólnej i szczegółowej dotyczącej PROW 2014-2020, w tym zapewnienie informacji dotyczących warunków i trybu przyznawania pomocy, dla potencjalnych beneficjentów w zakresie       praktycznej wiedzy i umiejętności o sposobie przygotowania wniosków, biznesplanów oraz dla beneficjentów  w zakresie przygotowania wniosków o płatność,
b) uwidocznienie roli Wspólnoty we współfinansowaniu rozwoju obszarów wiejskich w Polsce,
c) zbudowanie i utrzymanie wysokiej rozpoznawalności EFRROW i PROW 2014-2020 na tle innych programów oraz funduszy europejskich.
</t>
  </si>
  <si>
    <t>Plan Operacyjny na lata 2016-2017 Krajowej Sieci Obszarów Wiejskich 2014-2020 dla województwa świętokrzyskiego - etap I 2016</t>
  </si>
  <si>
    <t>Plan komunikacyjny województwa świętokrzyskiego 2016</t>
  </si>
  <si>
    <t>utworzenie strony internetowej dotyczącej PROW 2014-2020</t>
  </si>
  <si>
    <t>ogół społeczeństwa, potencjalni beneficjenci, beneficjenci</t>
  </si>
  <si>
    <t>Informacja o utworzeniu nowej strony internetowej PROW 2014-2020 zostanie zamieszczona na stronach : Świętokrzyskiego Biura Rozwoju Regionalnego (sbrr.pl) oraz Krajowej Sieci Obszarów Wiejskich (swietokrzyskie.ksow.pl)</t>
  </si>
  <si>
    <t>Będzie prowadzony licznik wejść na stronę</t>
  </si>
  <si>
    <t>Liczba odwiedzin portalu internetowego, w efekcie długofalowym wzrost liczby osób dostrzegających wpływ PROW na rozwój obszarów wiejskich w Polsce, wzrost wiedzy nt. PROW, wzrost poziomu zainteresowania aplikowaniem w ramach PROW, wzrost liczby złożonych wniosków w ramach PROW 2014-2020</t>
  </si>
  <si>
    <t>Upowszechnianie wiedzy ogólnej na temat Programu</t>
  </si>
  <si>
    <r>
      <t xml:space="preserve">Spotkanie informacyjno  - szkoleniowe dla beneficjentów poddziałania </t>
    </r>
    <r>
      <rPr>
        <b/>
        <sz val="9"/>
        <color indexed="8"/>
        <rFont val="Calibri"/>
        <family val="2"/>
      </rPr>
      <t>Scalanie gruntów</t>
    </r>
    <r>
      <rPr>
        <sz val="9"/>
        <color indexed="8"/>
        <rFont val="Calibri"/>
        <family val="2"/>
      </rPr>
      <t xml:space="preserve"> w ramach PROW 2014-2020</t>
    </r>
  </si>
  <si>
    <t xml:space="preserve">Informacje są umieszczone na stronie internetowej urzędu. Prezentują aktualne informacje i dokumenty dotyczące PROW 2014-2020 związane z realizacją działań wdrażanych przez Samorząd Województwa Opolskiego. </t>
  </si>
  <si>
    <t>Magazyn Samorządowy "Monitor Wielkopolski"</t>
  </si>
  <si>
    <t>Ogół społeczeństwa, beneficjenci i potencjalni beneficjenci PROW 2014-2020</t>
  </si>
  <si>
    <t>II-XII.2016</t>
  </si>
  <si>
    <t>Magazyn samorządowy dystrybuowany będzie razem z dziennikami o zasięgu regionalnym i lokalnym</t>
  </si>
  <si>
    <t>Dwudniowe spotkanie dla Lokalnych Grup Działania poświęcone możliwościom realizacji projektów współpracy międzyterytorialnej i międzynarodowej oraz bieżącym problemom</t>
  </si>
  <si>
    <t>Lokalne Grupy Działania jako potencjalni beneficjenci PROW 2014-2020</t>
  </si>
  <si>
    <t>Zaproszenie do udziału w szkoleniu zostanie wysłane do wszystkich Lokalnych Grup Działania w Wielkopolsce. Ponadto, informacja o szkoleniu ukaże się na stronie internetowej organizatora szkolenia.</t>
  </si>
  <si>
    <t xml:space="preserve">Dyskusja z uczestnikami podczas szkolenia. Ankieta oceniająca szkolenie po jego zakończeniu. </t>
  </si>
  <si>
    <t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Zbudowanie i utrzymanie wysokiej rozpoznawalności EFRROW i PROW 2014-2020 na tle innych programów oraz funduszy europejskich,
3. Zmiana w świadomości mieszkańców kraju funkcjonowania PROW jako programu głównie lub wyłącznie wspierającego rolników/rolnictwo, 
4. Poszerzenie grupy zainteresowanych PROW, dotarcie z przekazem do grup nastawionych niechętnie lub krytycznie do FE (w tym PROW), przełamanie negatywnych stereotypów dotyczących życia na obszarach wiejskich.</t>
  </si>
  <si>
    <t>1. Zbudowanie i utrzymanie wysokiej rozpoznawalności EFRROW i PROW 2014-2020 na tle innych programów oraz funduszy europejskich;
2. Poszerzenie grupy zainteresowanych PROW, dotarcie z przekazem do grup nastawionych niechętnie lub krytycznie do FE (w tym PROW), przełamanie negatywnych stereotypów dotyczących życia na obszarach wiejskich.</t>
  </si>
  <si>
    <t>Każde z 12 szkoleń cyklu planowane jest dla ilości uczestników w zakresie od 30 do ok. 70-80 osób. Ostateczna ilość uczestników szkoleń zależna będzie od ilości zgłoszeń przesłanych przez zainteresowane osoby.</t>
  </si>
  <si>
    <t>Spotkanie Prezesów mazowieckich LGD podsumowujące konkurs na wybór strategii rozwoju lokalnego kierowanego przez społeczność oraz omówienie przyszłej perspektywy ich wdrażania.</t>
  </si>
  <si>
    <t xml:space="preserve">1. Upowszechnienie wiedzy ogólnej na temat Programu.
2. Przekazywanie potencjalnym beneficjentom/ beneficjentom Programu szczegółowych informacji do-tyczących warunków i zasad udzielania pomocy.
3. Zapewnienie informacji pracownikom punktów informacyjnych PROW 2014-2020, PIFE oraz podmiotom doradczym i LGD.
</t>
  </si>
  <si>
    <t>Szkolenie dla pracowników mazowieckich Lokalnych Grup Działania z zakresu wdrażania poddziałania  „Wsparcie na wdrażanie operacji w ramach strategii rozwoju lokalnego kierowanego przez społeczność”.</t>
  </si>
  <si>
    <t>Liczba osób, którym zostanie przekazana informacja. 
Efektem spotkania będzie rozpowszechnienie szczegółowych informacji na temat realizacji wybranych lokalnych strategii rozwoju w ramach Programu Rozwoju Obszarów Wiejskich na lata 2014-2020, przedstawienie stanu wdrażania działania, przekazanie dobrych praktyk usprawniających realizację operacji w ramach działania i funkcjonowanie LGD.</t>
  </si>
  <si>
    <t>Ankiety przeprowadzane podczas spotkań z beneficjentami, potencjalnymi beneficjentami i ogółem społeczeństwa.</t>
  </si>
  <si>
    <t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Zbudowanie i utrzymanie wysokiej rozpoznawalności EFRROW i PROW 2014-2020 na tle innych pro-gramów oraz funduszy europejskich,
3. Poszerzenie grupy zainteresowanych PROW, dotarcie z przekazem do grup nastawionych niechętnie lub krytycznie do FE (w tym PROW), przełamanie negatywnych stereotypów dotyczących życia na obszarach wiejskich.</t>
  </si>
  <si>
    <t xml:space="preserve">Gadżety promocyjne będą zawierać odpowiednie logo, zgodne z księgą wizualizacji i będą narzędziem informacji  
i promocji o PROW 2014-2020.
Dystrybucja artykułów promocyjnych będzie niosła informację samoistnie.
</t>
  </si>
  <si>
    <t xml:space="preserve">                                             Przekazywanie potencjalnym beneficjentom/beneficjentom programu szczegółowych informacji dotyczących warunków i zasad udzielania pomocy</t>
  </si>
  <si>
    <t>Wszystkie działania PROW 2014-2020 wdrażane przez ARiMR</t>
  </si>
  <si>
    <t>1. Zwiększenie udziału zainteresowanych stron we wdrażaniu programów rozwoju obszarów wiejskich.
2. Podniesienie jakości wdrażania PROW.
3. Informowanie społeczeństwa i potencjalnych beneficjentów o polityce rozwoju obszarów wiejskich i o możliwościach finansowania.
4. Wspieranie innowacji w rolnictwie, produkcji żywności, leśnictwie i na obszarach wiejskich.
5. Aktywizacja mieszkańców wsi na rzecz podejmowania inicjatyw w zakresie rozwoju obszarów wiejskich, w tym kreowania miejsc pracy na terenach wiejskich.</t>
  </si>
  <si>
    <t xml:space="preserve">1. Ułatwienie transferu wiedzy i innowacji w rolnictwie i leśnictwie oraz na obszarach wiejskich
2. Wspieranie organizacji łańcucha żywnościowego.
3. Odtwarzanie, ochrona i wzbogacanie ekosystemów.
4. Promowanie efektywnego gospodarowania zasobami i wspieranie przechodzenia 
w sektorach rolnym, spożywczym i leśnym na gospodarkę niskoemisyjną i odporną na zmianę klimatu.
5. Promowanie włączenia społecznego, zmniejszenia ubóstwa oraz rozwoju gospodarczego na obszarach wiejskich.
</t>
  </si>
  <si>
    <t>audycje radiowe</t>
  </si>
  <si>
    <t xml:space="preserve">Kampania informacyjno-promocyjna na antenie 
Polskiego Radia (60 audycji)
</t>
  </si>
  <si>
    <t>60 audycji</t>
  </si>
  <si>
    <t xml:space="preserve">1,5 mln </t>
  </si>
  <si>
    <t xml:space="preserve">Liczba odbiorców  </t>
  </si>
  <si>
    <t xml:space="preserve"> Upowszechnianie wiedzy ogólnej na temat Programu.                  </t>
  </si>
  <si>
    <t xml:space="preserve">a) zwiększenie poziomu wiedzy ogólnej i szczegółowej dotyczącej PROW 2014-2020, 
w tym zapewnienie informacji dotyczących warunków i trybu przyznawania pomocy, dla potencjalnych beneficjentów w zakresie praktycznej wiedzy i umiejętności 
o sposobie przygotowania wniosków, biznesplanów oraz dla beneficjentów w zakresie przygotowania wniosków o płatność,
b) zbudowanie i utrzymanie wysokiej rozpoznawalności EFRROW i PROW 2014-2020 na tle innych programów oraz funduszy europejskich, 
c) poszerzenie grupy zainteresowanych PROW, dotarcie z przekazem do grup nastawionych niechętnie lub krytycznie do FE (w tym PROW), przełamanie negatywnych stereotypów dotyczących życia na obszarach wiejskich.
</t>
  </si>
  <si>
    <t>artykuły</t>
  </si>
  <si>
    <t>Kampania informacyjno-promocyjna w prasie</t>
  </si>
  <si>
    <t>150 artykułów</t>
  </si>
  <si>
    <t xml:space="preserve">potencjalni beneficjenci;
 organizacje zawodowe, społeczne i gospodarcze grupujące beneficjentów pomocy; 
 ośrodki doradztwa rolniczego, izby rolnicze;
 samorządy województw, powiatów i gmin;
 placówki naukowo – badawcze i szkolnictwo rolnicze; środki masowego przekazu,
 instytucje zaangażowane bezpośrednio w nadzorowanie i wdrażanie PROW 2014 - 2020;
 inne instytucje działające na rzecz rozwoju rolnictwa i obszarów wiejskich, organizacje działające w środowiskach beneficjentów Programu;
 całe społeczeństwo 
</t>
  </si>
  <si>
    <t>na podstawie corocznych badań przeprowadzonych na zlecenie ARiMR wśród rolników i mieszkańców terenów wiejskich oraz na podstawie badań rzeczywistych nakładów podawanych przez Związek Kontroli Dystrybucji Prasy</t>
  </si>
  <si>
    <t>kampania informacyjno-promocyjna w punktach informacyjnych</t>
  </si>
  <si>
    <t xml:space="preserve">ocena działań informacyjno-promocyjnych przeprowadzonych na stronie </t>
  </si>
  <si>
    <t xml:space="preserve">                                          Przekazywanie potencjalnym beneficjentom/beneficjentom programu szczegółowych informacji dotyczących warunków i zasad udzielania pomocy</t>
  </si>
  <si>
    <t>kampania informacyjno-promocyjna na stronie internetowej ARiMR</t>
  </si>
  <si>
    <t>Plan komunikacyjny ARR</t>
  </si>
  <si>
    <t xml:space="preserve">Budżet Operacji brutto (zł)     </t>
  </si>
  <si>
    <t xml:space="preserve"> szkolenia</t>
  </si>
  <si>
    <t xml:space="preserve">Potencjalni beneficjenci 
Rolnicy i ich grupy;
Posiadacze lasów;
Przedstawiciele instytucji lub jednostek naukowych, uczelni, szkolnictwa o profilu rolniczym, organizacji branżowych i międzybranżowych, jednostek samorządu terytorialnego i administracji rządowej w województwach, organizacji pozarządowych związanych z rolnictwem, instytucji związanych z doradztwem i obsługą przedsiębiorców rolnych,
Przedsiębiorcy sektora rolnego lub rolno-spożywczego;
</t>
  </si>
  <si>
    <t xml:space="preserve">poddziałanie „Wsparcie na przystępowanie do systemów jakości",
 „Wsparcie działań informacyjnych i promocyjnych realizowanych przez grupy producentów na rynku wewnętrznym",
działanie „Współpraca"
</t>
  </si>
  <si>
    <t xml:space="preserve">Informowanie społeczeństwa i potencjalnych beneficjentów o polityce rozwoju
obszarów wiejskich i o możliwościach finansowania.
</t>
  </si>
  <si>
    <t>10 artykułów</t>
  </si>
  <si>
    <t>punkty informacyjne podczas wydarzeń targowo-wystawienniczych</t>
  </si>
  <si>
    <t>Liczba uczestników</t>
  </si>
  <si>
    <t>działania na stronie internetowej ARR</t>
  </si>
  <si>
    <t xml:space="preserve">Budżet planu brutto (zł) </t>
  </si>
  <si>
    <t>ARiMR</t>
  </si>
  <si>
    <t>ARR</t>
  </si>
  <si>
    <t>budżet planu komunikacyjnego</t>
  </si>
  <si>
    <t>Publikacja cyklu ogłoszeń w prasie o naborach w ramach PROW</t>
  </si>
  <si>
    <t>* po 1 egz. gazety zawierającej ogłoszenie,
* statystyki wydawcy (nakład)</t>
  </si>
  <si>
    <t>min. 5 ogłoszeń.</t>
  </si>
  <si>
    <t xml:space="preserve">1. Działanie: Upowszechnianie wiedzy ogólnej na temat Programu. 
4. Działanie: Przekazywanie potencjalnym beneficjentom/ beneficjentom Programu szczegółowych informacji dotyczących warunków i zasad udzielania pomocy. 
6. Działanie: zapewnienie informacji pracownikom punktów informacyjnych PROW 2014-2020, PIFE oraz podmiotom doradczym i LGD.
</t>
  </si>
  <si>
    <t>akcje informacyjno-promocyjne</t>
  </si>
  <si>
    <t>Produkcja i emisja/publikacja materiałów związanych z PROW 2014-2020</t>
  </si>
  <si>
    <t>Potencjalni beneficjenci PROW 2014-2020, ogół społeczeństwa</t>
  </si>
  <si>
    <t>* po 1 egz. wydawnictwa (kopii nagrań) zawierającego materiał prasowy, 
* statystyki wydawcy (nakład, oglądalność)</t>
  </si>
  <si>
    <t>min. 4 akcje informacyjno-promocyjne PROW 2014-2020.</t>
  </si>
  <si>
    <t>Potencjalni beneficjenci poszczególnych poddziałań działania „Podstawowe usługi i odnowa wsi na obszarach wiejskich” i poddziałania „Wsparcie na inwestycje związane z rozwojem, modernizacją i dostosowywaniem rolnictwa i leśnictwa” w ramach działania „Inwestycje w środki trwałe” PROW 2014-2020</t>
  </si>
  <si>
    <t>Uczestnicy szkoleń/warsztatów zostaną zaproszeni poprzez zaproszenia skierowane do poszczególnych urzędów. Dodatkowo informacja o szkoleniach zostanie zamieszczona na stronie internetowej SR KSOW i Województwa Małopolskiego</t>
  </si>
  <si>
    <t>Wzrost wiedzy wśród potencjalnych beneficjentów w zakresie wdrażanie poszczególnych, wymogów, jakie muszą one spełniać oraz systemu oceny, jakiemu będą podlegały</t>
  </si>
  <si>
    <t>Uwidocznienie roli Wspólnoty we współfinansowaniu rozwoju obszarów wiejskich w Polsce. Zbudowanie i utrzymanie wysokiej rozpoznawalności EFRROW i PROW 2014-2020 na tle innych programów oraz funduszy europejskich. Zmiana w świadomości mieszkańców kraju funkcjonowania PROW jako programu głównie lub wyłącznie wspierającego rolników/rolnictwo.</t>
  </si>
  <si>
    <t>10 000 szt.</t>
  </si>
  <si>
    <t>Beneficjenci i potencjalni beneficjenci PROW 2014-2020 oraz osoby zainteresowane rozwojem obszarów wiejskich w ramach PROW 2014-2020 (ogół społeczeństwa).</t>
  </si>
  <si>
    <t>Materiały będą dystrybuowane wśród uczestników spotkań, seminariów, szkoleń, warsztatów, konferencji, targów. Opatrzone będą stosownymi logotypami oraz informacją o finansowaniu z EFRROW.</t>
  </si>
  <si>
    <t>Ankiety ewaluacyjne po spotkaniach, szkoleniach, konferencjach, warsztatach.</t>
  </si>
  <si>
    <t>Rozpowszechnianie znaku PROW, informacji o EFRROW, a co za tym idzie budowanie pozytywnego wizerunku funduszu wspierającego rozwój obszarów wiejskich.</t>
  </si>
  <si>
    <t>Działania samorządowe w ramach PROW 2014-2020</t>
  </si>
  <si>
    <t>Audycje radiowe</t>
  </si>
  <si>
    <t>Cykl audycji radiowych na temat PROW 2014-2020 (w szczególności na temat działań samorządowych)</t>
  </si>
  <si>
    <t xml:space="preserve"> 10 audycji radiowych</t>
  </si>
  <si>
    <t xml:space="preserve">1. Zwiększenie poziomu wiedzy ogólnej i szczegółowej dotyczącej PROW 2014-2020, w tym zapewnienie informacji dotyczących warunków i trybu przyznawania pomocy , dla potencjalnych beneficjentów w zakresie praktycznej wiedzy i umiejętności o sposobie przygotowania wniosków, biznesplanów oraz dla beneficjentów w zakresie przygotowania wniosków o płatność
2.Zmiana świadomości mieszkańców kraju funkcjonowania PROW jako programu głównie lub wyłącznie wspierającego rolników/rolnictwo
3.Poszerzenie grupy zainteresowanych PROW, dotarcie do grup nastawionych niechętnie lub krytycznie do FE (w tym PROW ), przełamanie negatywnych stereotypów dotyczących życia na obszarach wiejskich
</t>
  </si>
  <si>
    <t>Artykuły pasowe w prasie lokalnej nt. PROW 2014-2020</t>
  </si>
  <si>
    <t>niepoliczalna</t>
  </si>
  <si>
    <t>Plan Operacyjny na lata 2016-2017 Krajowej Sieci Obszarów Wiejskich 2014-2020 dla województwa lubelskiego - etap I 2016</t>
  </si>
  <si>
    <t>Plan komunikacyjny województwa lubelskiego 2016</t>
  </si>
  <si>
    <t>nie dotyczy</t>
  </si>
  <si>
    <t>Beneficjenci (grupa odbiorców uprawnionych do korzystania ze środków w ramach PROW 2014-2020)</t>
  </si>
  <si>
    <t>Materiały same w sobie będę zawierały informacje o PROW</t>
  </si>
  <si>
    <t>Większa rozpoznawalność programu wśród potencjalnych beneficjentów mierzona nakładem wydanych sztuk lub egzemplarzy</t>
  </si>
  <si>
    <t>Działania, które są delegowane Samorządom</t>
  </si>
  <si>
    <t>Zbudowanie i utrzymanie wysokiej rozpoznawalności EFROW i PROW 2014-2020 na tle innych programów oraz funduszy europejskich</t>
  </si>
  <si>
    <t>internet</t>
  </si>
  <si>
    <t>Operacja ogólnodostępna adresowana jest do beneficjentów oraz potencjalnych beneficjentów (grupa odbiorców uprawnionych do korzystania ze środków finansowych w ramach PROW 2014-2020)</t>
  </si>
  <si>
    <t>Strona internetowa sama w sobie będzie informować o działaniach PROW 2014-2020</t>
  </si>
  <si>
    <t>Informowanie PROW o 2014-2020 poprzez facebook lubelskie - zapewnienie administracji</t>
  </si>
  <si>
    <t>Większa rozpoznawalność programu wśród potencjalnych beneficjentów mierzona liczba osób korzystających ze strony internetowej</t>
  </si>
  <si>
    <t>internet, zaproszenia, prasa</t>
  </si>
  <si>
    <t xml:space="preserve">1.Uwidocznienie roli Wspólnoty we współfinansowaniu rozwoju obszarów wiejskich w Polsce
2.Zbudowanie i utrzymanie wysokiej rozpoznawalności EFRROW i PROW 2014-2020 na tle innych programów oraz funduszy europejskich                                        
 3.Zmiana świadomości mieszkańców kraju funkcjonowania PROW jako programu głównie lub wyłącznie wspierającego rolników/rolnictwo
4.Poszerzenie grupy zainteresowanych PROW, dotarcie do grup nastawionych niechętnie lub krytycznie do FE (w tym PROW ), przełamanie negatywnych stereotypów dotyczących życia na obszarach wiejskich
</t>
  </si>
  <si>
    <t>Materiały informacyjne</t>
  </si>
  <si>
    <t>Zakup roll-up promujących KSOW i PROW 2014-2020</t>
  </si>
  <si>
    <t xml:space="preserve">Liczba zakupionych roll-up'ów Liczba wydarzeń podczas których będą eksponowane roll-up'y </t>
  </si>
  <si>
    <t>1. Zapewnienie odpowiedniej wizualizacji Programu</t>
  </si>
  <si>
    <t xml:space="preserve">1.Podstawowe usługi i odnowa wsi na obszarach wiejskich
2.Wsparcie dla rozwoju lokalnego w ramach inicjatywy LEADER
3. Wsparcie na inwestycje związane z rozwojem, modernizacją i dostosowywaniem rolnictwa i leśnictwa ( scalenia gruntów rolnych)
4.Pomoc Techniczna Schemat II
</t>
  </si>
  <si>
    <t xml:space="preserve">1.Zwiększenie udziału zainteresowanych stron we wdrażaniu programów rozwoju obszarów wiejskich
2.Informowanie społeczeństwa i potencjalnych beneficjentów o polityce rozwoju obszarów wiejskich i o możliwościach finansowania.
</t>
  </si>
  <si>
    <t>Informowanie społeczeństwa i potencjalnych beneficjentów o polityce rozwoju obszarów wiejskich i o możliwościach finansowania. Aktywizacja mieszkańców wsi na rzecz podejmowania inicjatyw w zakresie rozwoju obszarów wiejskich, w tym kreowania miejsc pracy.</t>
  </si>
  <si>
    <t>Strona internetowa dedykowana PROW 2014-2020</t>
  </si>
  <si>
    <t>Potencjalni beneficjenci PROW 2014-2021</t>
  </si>
  <si>
    <t>Informacje o możliwości skorzystania z PROW 2014-2020.</t>
  </si>
  <si>
    <t>Ankieta ewaluacyjna wykonana wśród internautów.</t>
  </si>
  <si>
    <t>Promowanie włączenia społecznego, zmniejszenia ubóstwa oraz rozwoju gospodarczego na obszarach wiejskich.</t>
  </si>
  <si>
    <t>współpraca ze środkami masowego przekazu</t>
  </si>
  <si>
    <t>Potencjalni beneficjenci PROW 2014-2022</t>
  </si>
  <si>
    <t>Monitoring mediów - liczba artykułów.</t>
  </si>
  <si>
    <t>Plan Operacyjny na lata 2016-2017 Krajowej Sieci Obszarów Wiejskich 2014-2020 dla województwa mazowieckiego - etap I 2016</t>
  </si>
  <si>
    <t>Plan komunikacyjny województwa mazowieckiego 2016</t>
  </si>
  <si>
    <t>Ilość materiałów informacyjnych i promocyjnych dostosowana zostanie do ilości uczestników. Planowana ilość 250 kompletów.</t>
  </si>
  <si>
    <t>250 osób</t>
  </si>
  <si>
    <t>Ogłoszenie na stronie www.prow.mazovia.pl oraz mazowieckie.ksow.pl, pisemne zaproszenie jednostek samorządów terytorialnych i LGD z Mazowsza, wysłanie informacji mailem pod posiadane adresy w bazie mailingowej.</t>
  </si>
  <si>
    <t>Ankieta przeprowadzona wśród uczestników konferencji.</t>
  </si>
  <si>
    <t>Upowszechnienie wiedzy ogólnej na temat Programu</t>
  </si>
  <si>
    <t>Podstawowe usługi i odnowa wsi na obszarach wiejskich, Inwestycje w środki trwałe (Scalanie gruntów), Wsparcie dla rozwoju lokalnego w ramach inicjatywy LEADER</t>
  </si>
  <si>
    <t>Ułatwienie transferu wiedzy i innowacji w rolnictwie i leśnictwie oraz na obszarach wiejskich.</t>
  </si>
  <si>
    <t>Cykl szkoleniowy dla Beneficjentów działań samorządowych PROW 2014-2020 wdrażanych przez Samorząd Województwa Mazowieckiego.</t>
  </si>
  <si>
    <t>Liczba Punktów informacyjnych – 4, liczba konsultacji udzielonych w punktach informacyjnych na temat PROW 2014-2020 – 1 000</t>
  </si>
  <si>
    <t>Upowszechnienie wiedzy ogólnej na temat programu</t>
  </si>
  <si>
    <t xml:space="preserve">Podstawowe usługi i odnowa wsi na obszarach wiejskich; Inwestycje w środki trwałe- podziałanie „scalanie gruntów; Leder – poddziałania: Wsparcie na wdrażanie operacji w ramach strategii rozwoju lokalnego kierowanego przez społeczność,  </t>
  </si>
  <si>
    <t>Zwiększenie poziomu wiedzy ogólnej i szczegółowej dotyczącej  PROW 2014-2020 w tym zapewnienie informacji dotyczących warunków i trybu przyznawania pomocy, dla potencjalnych beneficjentów w zakresie praktycznej wiedzy i umiejętności o sposobie przygotowywania wniosków, biznesplanów dla beneficjentów w zakresie przygotowywania wniosków o płatność.</t>
  </si>
  <si>
    <t>Wkładka/insert do gazety regionalnej na temat działań samorządowych PROW 2014-2020</t>
  </si>
  <si>
    <t xml:space="preserve">1 około czterostronicowa wkładka do gazety regionalnej </t>
  </si>
  <si>
    <t>Uzależniona od nakładu gazety  (szacowany nakład około 100 000 sztuk)</t>
  </si>
  <si>
    <t>Nie dotyczy</t>
  </si>
  <si>
    <t>obserwacja zainteresowania gazetą regionalną w dniu publikacji wkładki</t>
  </si>
  <si>
    <t>Liczba przygotowanych wkładek do gazety regionalnej – 1, nakład wkładek: około 100 000, liczba osób, które przeczytała/przejrzały wkładkę dot. PROW – około 10 000</t>
  </si>
  <si>
    <t>Zapewnienie odpowiedniej wizualizacji Programu</t>
  </si>
  <si>
    <t>Podstawowe usługi i odnowa wsi na obszarach wiejskich (wszystkie poddziałania); Inwestycje w środki trwałe- podziałanie: scalanie gruntów; Wsparcie dla rozwoju lokalnego w ramach inicjatywy LEADER (RLKS – rozwój lokalny kierowany przez społeczność)</t>
  </si>
  <si>
    <t>Budżet planu brutto (zł)</t>
  </si>
  <si>
    <t>Wnioskowana kwota planu brutto (zł)</t>
  </si>
  <si>
    <t>Plan Operacyjny na lata 2016-2017 Krajowej Sieci Obszarów Wiejskich 2014-2020 dla województwa dolnośląskiego - etap I 2016</t>
  </si>
  <si>
    <t>Plan Operacyjny na lata 2016-2017 Krajowej Sieci Obszarów Wiejskich 2014-2020 dla województwa kujawsko-pomorskiego - etap I 2016</t>
  </si>
  <si>
    <t>Plan komunikacyjny województwa kujawsko-pomorskiego 2016</t>
  </si>
  <si>
    <t xml:space="preserve">SZKOLENIE / SEMINARIUM / WARSZTAT / SPOTKANIE/ KONFERENCJA </t>
  </si>
  <si>
    <t>Zbudowanie i utrzymanie wysokiej rozpoznawalności EFRROW i PROW 2014-2020 na tle innych programów oraz funduszy europejskich, poszerzenie grupy zainteresowanych PROW.</t>
  </si>
  <si>
    <t>Plansze sponsorskie umieszczone na początku i na końcu każdej dofinansowywanej audycji oraz zapowiedzi audycji, w których również zostanie zawarta informacja na temat tego, że audycje dofinansowywane są w ramach PROW 2014-2020</t>
  </si>
  <si>
    <t>Obserwacja wyników słuchalności dofinansowywanych audycji.</t>
  </si>
  <si>
    <t>Liczba programów w ramówce radiowej w których promowanych jest PROW 2014-2020 – 1, Liczba audycji radiowych – około 10 audycji. Wzrost wiedzy na temat PROW 2014-2020, wzrost poziomu zainteresowania aplikowaniem o środki w ramach PROW , 2014-2020, wzrost zauważalności wpływu PROW 2014-2020 na rozwój obszarów wiejskich woj. Zachodniopomorskiego.</t>
  </si>
  <si>
    <t>Informowanie o programie, rezultatach jego realizacji oraz o wkładzie Wspólnoty w realizację Programu (z wyłączeniem podmiotów zaangażowanych w realizację Strategii).</t>
  </si>
  <si>
    <t xml:space="preserve">1. Zwiększenie udziału zainteresowanych stron we wdrażaniu programów rozwoju obszarów wiejskich.
2. Podniesienie jakości wdrażania PROW.
3. Informowanie społeczeństwa i potencjalnych beneficjentów o polityce rozwoju obszarów wiejskich i o możliwościach finansowania.
</t>
  </si>
  <si>
    <t>Wzrost świadomości mieszkańców Małopolski nt. programu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</t>
  </si>
  <si>
    <t>Informowanie o Programie, rezultatach jego realizacji oraz o wkładzie Wspólnoty w realizację Programu (z wyłączeniem podmiotów zaangażowanych w realizacje Strategii).</t>
  </si>
  <si>
    <t>Podstawowe usługi i odnowa wsi na obszarach wiejskich; Inwestycje w środki trwałe- podziałanie „scalanie gruntów; Leder – poddziałania: Wsparcie na wdrażanie operacji w ramach strategii rozwoju lokalnego kierowanego przez społeczność,  Przygotowanie i realizacja działań w zakresie współpracy z lokalną grupą działania, Wsparcie na rzecz kosztów bieżących i aktywizacji</t>
  </si>
  <si>
    <t>punkt informacyjny</t>
  </si>
  <si>
    <t>Punkt informacyjny Funduszy Europejskich (PIFE)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</si>
  <si>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 uwidocznienie roli Wspólnoty we współfinansowaniu rozwoju obszarów wiejskich w Polsce</t>
  </si>
  <si>
    <t>media</t>
  </si>
  <si>
    <t xml:space="preserve">Cykl audycji telewizyjnych i/lub radiowych na temat PROW 2014-2020 </t>
  </si>
  <si>
    <t>około 5-8 audycji</t>
  </si>
  <si>
    <t>Potencjalni beneficjenci, beneficjenci, instytucje zaangażowane pośrednio we wdrażanie Programu, ogół społeczeństwa</t>
  </si>
  <si>
    <t xml:space="preserve">Około 15 000 – 30 0000 widzów/słuchaczy </t>
  </si>
  <si>
    <t>Tablica/ kadr umieszczona na początku i/lub na końcu każdej dofinansowywanej audycji telewizyjnej a w przypadku audycji radiowych przeczytanie tekstu przez lektora na początku lub na końcu materiału z czasem emisji wystarczającym na wyraźne i czytelne przekazanie elementów zgodnych z Księgą wizualizacji znaku PROW 2014-2020</t>
  </si>
  <si>
    <t>Ewaluacja będzie prowadzona w formie obserwacji wyników oglądalności/słuchalności dofinansowywanych audycji</t>
  </si>
  <si>
    <t>Liczba materiałów promocyjnych, zainteresowanie Programem, zwiększenie rozpoznawalności znaku KSOW i PROW 2014-2020</t>
  </si>
  <si>
    <t>W zakresie działań delegowanych</t>
  </si>
  <si>
    <t xml:space="preserve">Współpraca z mediami, m. in. z radiem i prasą w zakresie prowadzenia działań informacyjno-promocyjnych </t>
  </si>
  <si>
    <t xml:space="preserve">Liczba artykułów w prasie, w internecie, liczba informacji nt. PROW pojawiających się w radiu (słuchalność audycji radiowych) </t>
  </si>
  <si>
    <t>spotkania informacyjno-szkoleniowe</t>
  </si>
  <si>
    <t>Spotkania informacyjno – szkoleniowe przed naborami na Gospodarkę wodno-ściekową i Odnowę wsi</t>
  </si>
  <si>
    <t xml:space="preserve">Potencjalni beneficjenci  </t>
  </si>
  <si>
    <t>ok. 200</t>
  </si>
  <si>
    <t xml:space="preserve">II,III,IV kwartał </t>
  </si>
  <si>
    <t>Beneficjenci i potencjalni beneficjenci PROW 2014-2020</t>
  </si>
  <si>
    <t>Potencjalni beneficjenci PROW 2014-2020</t>
  </si>
  <si>
    <t>Spotkania</t>
  </si>
  <si>
    <t>Informowanie o PROW 2014-2020 poprzez Główny Punkt Informacyjny Funduszy Europejskich utworzony w Urzędzie Marszałkowskim Województwa Lubelskiego</t>
  </si>
  <si>
    <t>ogólnodostępny</t>
  </si>
  <si>
    <t>Informacja dostępna na stronie internetowej www.lubelskie.pl</t>
  </si>
  <si>
    <t>Ankiety wypełnione przez beneficjentów korzystających z punktu</t>
  </si>
  <si>
    <t>Spoty wyemitowane w mediach o zasięgu regionalnym</t>
  </si>
  <si>
    <t>Wskaźniki produktu: liczba wyprodukowanych spotów, liczba emisji. Wskaźnik rezultatu: zasięg mediów o zasięgu regionalnym, w których zostaną wyemitowane spoty. Efekt: Wzrost rozpoznawalności marki PROW 2014-2020; wzrost świadomości potencjalnych beneficjentów PROW na temat możliwości aplikowania o środki na realizację przedsięwzięć na rzecz rozwoju obszarów wiejskich.</t>
  </si>
  <si>
    <t>Magazyn</t>
  </si>
  <si>
    <t>II i IV kwartał</t>
  </si>
  <si>
    <t>Strona internetowa KSOW</t>
  </si>
  <si>
    <r>
      <t xml:space="preserve">I </t>
    </r>
    <r>
      <rPr>
        <sz val="10"/>
        <rFont val="Calibri"/>
        <family val="2"/>
      </rPr>
      <t>-IV kwartał</t>
    </r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</si>
  <si>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b) uwidocznienie roli Wspólnoty we współfinansowaniu rozwoju obszarów wiejskich w Polsce.</t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</si>
  <si>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</t>
  </si>
  <si>
    <t>1.Ułatwienie transferu wiedzy i innowacji w rolnictwie i leśnictwie oraz na obszarach wiejskich.</t>
  </si>
  <si>
    <t>1.   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 2. Uwidocznienie roli Wspólnoty we współfinansowaniu rozwoju obszarów wiejskich w Polsce: 3. Zbudowanie i utrzymanie wysokiej jakości rozpoznawalności EFRROW i PROW 2014-2020 na tle innych programów oraz funduszy europejskich; 4. Zmiana w świadomości mieszkańców kraju funkcjonowania PROW jako programu głównie lub wyłącznie wspierającego rolników/rolnictwo: 5. Poszerzenie grupy zainteresowanych PROW, dotarcie z przekazem do grup nastawionych niechętnie lub krytycznie do FE (w tym PROW), przełamanie negatywnych stereotypów dotyczących życia na obszarach wiejskich</t>
  </si>
  <si>
    <t>gadżety reklamowe</t>
  </si>
  <si>
    <t>Projekt i produkcja materiałów promujących Program Rozwoju Obszarów Wiejskich na lata 2014-2020</t>
  </si>
  <si>
    <t>do 2 tysiące</t>
  </si>
  <si>
    <t>ogół społeczeństwa, beneficjenci, potencjalni beneficjenci, instytucje zaangażowane we wdrażanie Programu, media</t>
  </si>
  <si>
    <t>informacja ustna przekazywana podczas zadań, imprez realizowanych ze środków KSOW, o pochodzeniu i finansowaniu mat. Prom. Ponadto każdy z materiałów zostanie oznaczony zgodnie z "Księgą…"</t>
  </si>
  <si>
    <t>PROW 2014-2020</t>
  </si>
  <si>
    <t>Spotkania szkoleniowo-informacyjne dla beneficjentów PROW 2014-2020</t>
  </si>
  <si>
    <t>Informacja na stronie internetowej, wysyłka zaproszeń do uczestników spotkań szkoleniowo-informacyjnych.</t>
  </si>
  <si>
    <t xml:space="preserve">W wyniku realizacji operacji wiedzę na temat PROW 2014-2020 oraz informacje o możliwościach wsparcia w ramach Programu uzyska około 200 osób, stanowiących grupę docelową. </t>
  </si>
  <si>
    <t>Zapewnienie informacji o Programie podmiotom zaangażowanym w realizacje Strategii.</t>
  </si>
  <si>
    <t>Kampania informacyjna w mediach (prasa)</t>
  </si>
  <si>
    <t>Ogłoszenia w prasie</t>
  </si>
  <si>
    <t>Ogół społeczeństwa, potencjalni beneficjenci, beneficjenci, instytucje zaangażowane bezpośrednio i pośrednio we wdrażanie Programu, media.</t>
  </si>
  <si>
    <t>Strona internetowa.</t>
  </si>
  <si>
    <t>Nakład gazet.</t>
  </si>
  <si>
    <t>Artykuły w prasie branżowej</t>
  </si>
  <si>
    <t>Punkt informacyjny.</t>
  </si>
  <si>
    <t xml:space="preserve">Prowadzenie punktu informacyjnego, w tym koszty osobowe pracownika i utrzymanie stanowiska pracy </t>
  </si>
  <si>
    <t>Wykaz beneficjentów, którzy złożyli wnioski w ramach Programu na działania wdrażane przez Samorząd.</t>
  </si>
  <si>
    <t>Liczba beneficjentów, którzy złożyli wnioski w ramach Programu na działania wdrażane przez Samorząd. Wzrost wiedzy na temat Programu i lepsze wykorzystanie środków.</t>
  </si>
  <si>
    <t>* powstanie 1 punktu informacyjnego PROW 2014-2020 w urzędzie marszałkowskim,
* podniesienie wiedzy min. 60 potencjalnych beneficjentów oraz beneficjentów PROW 2014-2020 w zakresie działań wdrażanych przez UMWP.</t>
  </si>
  <si>
    <t xml:space="preserve"> na podstawie danych telemetrycznych dot. słuchalności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</si>
  <si>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 uwidocznienie roli Wspólnoty we współfinansowaniu rozwoju obszarów wiejskich w Polsce, zmiana w świadomości mieszkańców kraju funkcjonowania PROW jako programu głównie lub wyłącznie wspierającego rolników/rolnictwo, poszerzenie grupy zainteresowanych PROW, dotarcie z przekazem do grup nastawionych niechętnie lub krytycznie do FE, przełamanie negatywnych stereotypów dotyczących życia na obszarach wiejskich</t>
  </si>
  <si>
    <t>Publikacja aktualnych informacji i dokumentów dotyczących Programu na witrynie internetowej</t>
  </si>
  <si>
    <t>działanie ciągłe (średnio około 4 nowych informacji na stronie w tygodniu)</t>
  </si>
  <si>
    <t xml:space="preserve">W zakresie działań delegowanych </t>
  </si>
  <si>
    <t>Informacja ustna, poprzez prowadzony punkt informacyjny</t>
  </si>
  <si>
    <r>
      <t>•</t>
    </r>
    <r>
      <rPr>
        <b/>
        <sz val="9"/>
        <color indexed="8"/>
        <rFont val="Calibri"/>
        <family val="2"/>
      </rPr>
      <t xml:space="preserve"> Inwestycje w środki trwałe </t>
    </r>
    <r>
      <rPr>
        <sz val="9"/>
        <color indexed="8"/>
        <rFont val="Calibri"/>
        <family val="2"/>
      </rPr>
      <t>/ wsparcie na inwestycje związane z rozwojem, modernizacją i dostosowywaniem rolnictwa i leśnictwa;
•</t>
    </r>
    <r>
      <rPr>
        <b/>
        <sz val="9"/>
        <color indexed="8"/>
        <rFont val="Calibri"/>
        <family val="2"/>
      </rPr>
      <t xml:space="preserve"> Podstawowe usługi i odnowa wsi na obszarach wiejskich </t>
    </r>
    <r>
      <rPr>
        <sz val="9"/>
        <color indexed="8"/>
        <rFont val="Calibri"/>
        <family val="2"/>
      </rPr>
      <t xml:space="preserve">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</t>
    </r>
    <r>
      <rPr>
        <b/>
        <sz val="9"/>
        <color indexed="8"/>
        <rFont val="Calibri"/>
        <family val="2"/>
      </rPr>
      <t xml:space="preserve">Wsparcie dla rozwoju lokalnego w ramach inicjatywy LEADER </t>
    </r>
    <r>
      <rPr>
        <sz val="9"/>
        <color indexed="8"/>
        <rFont val="Calibri"/>
        <family val="2"/>
      </rPr>
      <t>/ 
- wsparcie przygotowawcze;
- wsparcie na wdrażanie operacji w ramach strategii rozwoju lokalnego kierowanego przez społeczność;- przygotowanie i realizacja działań w zakresie współpracy z lokalną grupą działania; - wsparcie na rzecz kosztów bieżących i aktywizacji.</t>
    </r>
  </si>
  <si>
    <r>
      <t>•</t>
    </r>
    <r>
      <rPr>
        <b/>
        <sz val="9"/>
        <color indexed="8"/>
        <rFont val="Calibri"/>
        <family val="2"/>
      </rPr>
      <t xml:space="preserve"> Inwestycje w środki trwałe </t>
    </r>
    <r>
      <rPr>
        <sz val="9"/>
        <color indexed="8"/>
        <rFont val="Calibri"/>
        <family val="2"/>
      </rPr>
      <t xml:space="preserve">/ wsparcie na inwestycje związane z rozwojem, modernizacją i dostosowywaniem rolnictwa i leśnictwa;
• </t>
    </r>
    <r>
      <rPr>
        <b/>
        <sz val="9"/>
        <color indexed="8"/>
        <rFont val="Calibri"/>
        <family val="2"/>
      </rPr>
      <t xml:space="preserve">Podstawowe usługi i odnowa wsi na obszarach wiejskich </t>
    </r>
    <r>
      <rPr>
        <sz val="9"/>
        <color indexed="8"/>
        <rFont val="Calibri"/>
        <family val="2"/>
      </rPr>
      <t>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</t>
    </r>
    <r>
      <rPr>
        <b/>
        <sz val="9"/>
        <color indexed="8"/>
        <rFont val="Calibri"/>
        <family val="2"/>
      </rPr>
      <t xml:space="preserve"> Wsparcie dla rozwoju lokalnego w ramach inicjatywy LEADER</t>
    </r>
    <r>
      <rPr>
        <sz val="9"/>
        <color indexed="8"/>
        <rFont val="Calibri"/>
        <family val="2"/>
      </rPr>
      <t xml:space="preserve"> / - wsparcie przygotowawcze;- wsparcie na wdrażanie operacji w ramach strategii rozwoju lokalnego kierowanego przez społeczność; - przygotowanie i realizacja działań w zakresie współpracy z lokalną grupą działania; - wsparcie na rzecz kosztów bieżących i aktywizacji.</t>
    </r>
  </si>
  <si>
    <t xml:space="preserve">Min. 3 max. 4 </t>
  </si>
  <si>
    <t>Plan Operacyjny na lata 2016-2017 Krajowej Sieci Obszarów Wiejskich 2014-2020 dla województwa podlaskiego - etap I 2016</t>
  </si>
  <si>
    <t>Plan komunikacyjny województwa podlaskiego 2016</t>
  </si>
  <si>
    <t>Punkty informacyjne</t>
  </si>
  <si>
    <t>Organizacja i wsparcie funkcjonowania punktów informacyjnych PROW 2014-2020 w województwie podlaskim</t>
  </si>
  <si>
    <t>Potencjalni beneficjenci PROW</t>
  </si>
  <si>
    <t xml:space="preserve">Informacja nt. funkcjonowania sieci informacji o PROW będzie przekazywana:
-na stronie internetowej prow.wrotapodlasia.pl,
- w ramach ogólnopolskiej kampanii informowania o funduszach europejskich,
- w ramach bezpośredniej obsługi w miejscach wdrażania konkretnego działania PROW
</t>
  </si>
  <si>
    <t>* osoby korzystające z usług punktu informacyjnego będą miały możliwość wypełnienia ankiety ewaluacyjnej,
* listy obecności ze spotkań koordynacyjnych.</t>
  </si>
  <si>
    <t>Ogół społeczeństwa, beneficjenci i potencjalni beneficjenci</t>
  </si>
  <si>
    <t>bezkosztowo</t>
  </si>
  <si>
    <t>Strona internetowa www.prow.lodzkie.pl,  bezpośrednie rozmowy pracowników DFROW z beneficjentami 
i potencjalnymi beneficjentami, 
a także podczas różnego rodzaju imprez, tj. targi, wystawy, warsztaty, konferencje, szkolenia</t>
  </si>
  <si>
    <t>Anonimowe ankiety wypełniane przez osoby odwiedzające punkt informacyjny</t>
  </si>
  <si>
    <t>Liczba udzielanych konsultacji w ramach funkcjonowania punktu informacyjnego</t>
  </si>
  <si>
    <t>Działania wdrażane przez Samorząd Województwa Łódzkiego</t>
  </si>
  <si>
    <t>Spotkania, warsztaty, imprezy o charakterze rolniczym</t>
  </si>
  <si>
    <t>Udział 
w spotkaniach, warsztatach, imprezach 
o charakterze rolniczym w celu informowania 
i promowania PROW 2014-2020</t>
  </si>
  <si>
    <t>Strona internetowa www.prow.lodzkie.pl,  bezpośrednie rozmowy pracowników DFROW z beneficjentami 
i potencjalnymi beneficjentami</t>
  </si>
  <si>
    <t>Liczba spotkań, konferencji, seminariów, imprez w których wzięli udział pracownicy DFROW w celu prowadzenia działań informacyjno-promocyjnych PROW 2014-2020</t>
  </si>
  <si>
    <t>Strona internetowa poświęcona PROW 2014-2020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</si>
  <si>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 Zbudowanie i utrzymanie wysokiej rozpoznawalności EFRROW i PROW 2014-2020 na tle innych programów oraz funduszy europejskich; Poszerzenie grupy zainteresowanych PROW, dotarcie z przekazem do grup nastawionych niechętnie lub krytycznie do Funduszy Europejskich, przełamanie negatywnych stereotypów dotyczących życia na obszarach wiejskich.</t>
  </si>
  <si>
    <t>3. Informowanie społeczeństwa i potencjalnych beneficjentów o polityce rozwoju obszarów wiejskich i o możliwości finansowania</t>
  </si>
  <si>
    <t>Strona internetowa, indywidualne zaproszenia</t>
  </si>
  <si>
    <t>Beneficjenci, potencjalni beneficjenci, instytucje zaangażowane pośrednio i bezpośrednio we wdrażanie Programu</t>
  </si>
  <si>
    <t>2.Podniesienie jakości wdrażania PROW,3.Informowanie społeczeństwa i potencjalnych beneficjentów o polityce rozwoju obszarów wiejskich i o możliwościach finansowania.</t>
  </si>
  <si>
    <t>Prowadzenie punktu informacyjnego PROW 2014-2020</t>
  </si>
  <si>
    <t>Informacja na stronie internetowej</t>
  </si>
  <si>
    <t>Liczba udzielonych konsultacji (na miejscu w Biurze PROW, drogą telefoniczną, mailowo i pisemnie)</t>
  </si>
  <si>
    <t xml:space="preserve">Udzielanie konsultacji wpłynie korzystnie na ilość i jakość składanych wniosków o pomoc w naborach ogłaszanych przez Samorząd Województwa </t>
  </si>
  <si>
    <t>Przekazywanie potencjalnym beneficjentom/ beneficjentom Programu szczegółowych informacji dotyczących warunków i zasad udzielania pomocy</t>
  </si>
  <si>
    <t>6.Promowanie włączenia społecznego, zmniejszenia ubóstwa oraz rozwoju gospodarczego na obszarach wiejskich.</t>
  </si>
  <si>
    <t xml:space="preserve">Zakup materiałów promocyjnych  na potrzeby prowadzonych akcji informacyjno – promocyjnych </t>
  </si>
  <si>
    <t xml:space="preserve">15 824 szt. </t>
  </si>
  <si>
    <t>Ogół społeczeństwa, Potencjalni beneficjenci i beneficjenci</t>
  </si>
  <si>
    <t xml:space="preserve">I,II kwartał </t>
  </si>
  <si>
    <t>Każdy z materiałów zostanie oznaczony zgodnie z Księgą wizualizacji …</t>
  </si>
  <si>
    <t>Dwa jednodniowe szkolenia dla potencjalnych beneficjentów PROW 2014-2020 na terenie Województwa Wielkopolskiego</t>
  </si>
  <si>
    <t>Zaproszenie do udziału w szkoleniach wysłane zostanie w formie elektronicznej do samorządów lokalnych oraz wszystkich LGD. Informacja o szkoleniu ukaże się na stronie internetowej organizatora szkolenia.</t>
  </si>
  <si>
    <t>Wizualizacja PROW 2014-2020</t>
  </si>
  <si>
    <t xml:space="preserve">Ogół społeczeństwa, beneficjenci i potencjalni beneficjenci PROW 2014-2020, media, instytucje zaangażowane we wdrażanie Programu. </t>
  </si>
  <si>
    <t xml:space="preserve">Zapewnienie odpowiedniej wizualizacji Programu. </t>
  </si>
  <si>
    <t xml:space="preserve">Promowanie włączenia społecznego, zmniejszenie ubóstwa oraz rozwoju gospodarczego na obszarach wiejskich. </t>
  </si>
  <si>
    <t>Strona internetowa Samorządu Województwa Opolskiego, zakładka PROW</t>
  </si>
  <si>
    <t>Publikacja aktualnych informacji i dokumentów dotyczących PROW 2014-2020 na stronach internetowych podmiotu wdrażającego</t>
  </si>
  <si>
    <t>Przekazywanie potencjalnym beneficjentom/beneficjentom Programu szczegółowych informacji dotyczących warunków i zasad udzielania pomocy</t>
  </si>
  <si>
    <t xml:space="preserve">Szacunkowa ilość gadżetów planowanych do wykonania liczba ok. 30.000 sztuk. Ich ilość zależna będzie od rodzaju wybranych do wykonania artykułów. </t>
  </si>
  <si>
    <t>Beneficjenci i potencjalni beneficjenci środków UE (PROW 2014-2020) oraz osoby zainteresowane rozwojem obszarów wiejskich w ramach PROW 2014-2020 (ogół społeczeństwa).</t>
  </si>
  <si>
    <t>Zestawienie tabelaryczne ilości i rodzajów gadżetów ze wskazaniem miejsc ich dystrybucji lub ankieta prze-prowadzona podczas przedsięwzięć i/lub po ich zakończeniu</t>
  </si>
  <si>
    <t>Liczba osób do których dotrze informacja wizualna PROW 2014-2020, co w efekcie przełoży się na zainteresowanie Programem.</t>
  </si>
  <si>
    <t>Zapewnienie odpowiedniej wizualizacji Programu.</t>
  </si>
  <si>
    <t xml:space="preserve">a) zwiększenie poziomu wiedzy ogólnej i szczegółowej dotyczącej PROW 2014-2020, w tym zapewnienie                     informacji dotyczących warunków i trybu przyznawania pomocy, dla potencjalnych beneficjentów w zakresie       praktycznej wiedzy i umiejętności o sposobie przygotowania wniosków, biznesplanów oraz dla beneficjentów                      w zakresie przygotowania wniosków o płatność,
b) uwidocznienie roli Wspólnoty we współfinansowaniu rozwoju obszarów wiejskich w Polsce,
c) zbudowanie i utrzymanie wysokiej rozpoznawalności EFRROW i PROW 2014-2020 na tle innych programów oraz funduszy europejskich.
</t>
  </si>
  <si>
    <t>Telewizja</t>
  </si>
  <si>
    <t>Audycja informacyjna dot. PROW 2014-2020.</t>
  </si>
  <si>
    <t>Potencjalni beneficjenci oraz społeczeństwo.</t>
  </si>
  <si>
    <t>a) liczba narzędzi komunikacji użytych do informacji i promocji PROW 2014-2020- około 5 odcinków</t>
  </si>
  <si>
    <t>Anonimowe ankiety przeprowadzane wśród uczestników podczas konferencji, seminariów, szkoleń, spotkań informacyjnych i warsztatów.</t>
  </si>
  <si>
    <t>Stoiska</t>
  </si>
  <si>
    <t>System informacji wizualnej PROW 2014-2020</t>
  </si>
  <si>
    <t>Ogół społeczeństwa ze szczególnym uwzględnieniem potencjalnych beneficjentów i beneficjentów</t>
  </si>
  <si>
    <t>Liczba osób, do których dotrze informacja o PROW 2014-2020 i KSOW w ramach PROW 2014-2020, co wpływać będzie na zainteresowanie Programem.</t>
  </si>
  <si>
    <t xml:space="preserve">Zbudowanie i utrzymanie wysokiej rozpoznawalności EFRROW i PROW 2014-2020 na tle innych programów oraz funduszy europejskich </t>
  </si>
  <si>
    <t>Drukowane materiały informacyjne</t>
  </si>
  <si>
    <t>Publikacje nt. PROW 2014-2020</t>
  </si>
  <si>
    <t>Planowany nakład ok. 1 000 szt.</t>
  </si>
  <si>
    <t>Ilość uczestników korespondować będzie mniej więcej z ilością wykonanych publikacji.</t>
  </si>
  <si>
    <t>Dystrybucja materiałów informacyjnych będzie niosła informację samoistnie, ponadto wersja elektroniczna publikacji zamieszczona zostanie na stronie internetowej www.prow.mazovia.pl</t>
  </si>
  <si>
    <t>Zestawienie tabelaryczne ilości i rodzajów materiałów informacyjnych ze wskazaniem miejsc ich dystrybucji lub ankieta przeprowadzona podczas przedsięwzięć i/lub po ich zakończeniu</t>
  </si>
  <si>
    <t>Zakup materiałów promocyjnych.</t>
  </si>
  <si>
    <t>Ogół społeczeństwa, potencjalni beneficjenci i beneficjenci PROW, instytucje zaangażowane pośrednio we wdrażanie Programu.</t>
  </si>
  <si>
    <t>a) liczba zakupionych materiałów informacyjno-promocyjnych.</t>
  </si>
  <si>
    <t>7. Zapewnienie odpowiedniej wizualizacji Programu.</t>
  </si>
  <si>
    <t>Regionalny Punkt Informacyjny</t>
  </si>
  <si>
    <t>Ogół społeczeństwa, potencjalni beneficjenci i beneficjenci PROW.</t>
  </si>
  <si>
    <t xml:space="preserve">I, II, III, IV kwartał </t>
  </si>
  <si>
    <t>Dane kontaktowe Punktu (adres, telefon) zamieszczone zostaną na stronie internetowej dot. PROW 2014-2020 w województwie śląskim.</t>
  </si>
  <si>
    <t>a) liczba narzędzi komunikacji użytych do informacji i promocji PROW 2014-2020- jeden Regionalny Punkt Informacyjny.</t>
  </si>
  <si>
    <t>4.   Przekazywanie potencjalnym beneficjentom/ beneficjentom Program szczegółowych informacji dotyczących warunków i zasad udzielania pomocy.</t>
  </si>
  <si>
    <t xml:space="preserve">Kampania informacyjno-promocyjna dotycząca działań w zakresie PROW 2014-2020 poprzez produkcję i emisję  radiowych audycji tematycznych wraz z zajawkami, prezentujących problematykę związaną z realizacją działań wdrażanych przez Samorząd Województwa Opolskiego. </t>
  </si>
  <si>
    <t>Punkt informacyjny, bezpośrednie rozmowy pracowników DFROW  z beneficjentami i potencjalnymi beneficjentami, imprezy tj. targi, wystawy, warsztaty, konferencje, szkolenia, drukowane materiały promocyjne wydane przez Urząd Marszałkowski Województwa Łódzkiego.</t>
  </si>
  <si>
    <t>Ankiety on-line zamieszczone na stronie internetowej</t>
  </si>
  <si>
    <t xml:space="preserve"> Liczba odwiedzin portalu internetowego dotyczącego PROW 2014-2020,w tym: zakładek, podzakładek, stron poświęconych Programowi w danym przedziale czasowym </t>
  </si>
  <si>
    <t>Wykonanie projektu graficznego 
oraz druk komiksu 
na temat PROW 2014-2020</t>
  </si>
  <si>
    <t>Liczba osób, do których dotrze informacja 
o PROW 2014-2020 
za pośrednictwem komiksu</t>
  </si>
  <si>
    <t xml:space="preserve">1. zwiększenie udziału zainteresowanych stron we wdrażaniu programów rozwoju obszarów wiejskich,
2. podniesienie jakości wdrażania PROW
</t>
  </si>
  <si>
    <t>2. Ułatwienie transferu wiedzy i innowacji w rolnictwie i leśnictwie oraz na obszarach wiejskich.</t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</si>
  <si>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</si>
  <si>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Zakup materiałów promocyjnych PROW 2014-2020</t>
  </si>
  <si>
    <t>potencjalni beneficjenci PROW i inni uczestnicy działań KSOW/PROW</t>
  </si>
  <si>
    <t>11 500 szt. materiałów promocyjnych</t>
  </si>
  <si>
    <t>2. Podniesienie jakości wdrażania PROW.</t>
  </si>
  <si>
    <t xml:space="preserve">b) uwidocznienie roli Wspólnoty we współfinansowaniu rozwoju obszarów wiejskich w Polsce,
c) zbudowanie i utrzymanie wysokiej rozpoznawalności EFRROW i PROW 2014-2020 na tle innych programów oraz funduszy europejskich,
</t>
  </si>
  <si>
    <t>Cykl spotkań szkoleniowo-informacyjnych dla beneficjentów PROW</t>
  </si>
  <si>
    <t>Potencjalni beneficjenci programu m.in.: gminy, powiaty, spółki w których udziały mają wyłącznie JST, związki międzygminne, instytucja kultury dla której organizatorem jest JST, LGD, partnerzy Krajowej Sieci Obszarów Wiejskich.</t>
  </si>
  <si>
    <t>poczta tradycyjna, e-mail i Internet</t>
  </si>
  <si>
    <t>* osoby korzystające ze spotkań będą miały możliwość wypełnienia ankiety ewaluacyjnej,
* listy obecności.</t>
  </si>
  <si>
    <t>* zorganizowanie min. 6 spotkań z beneficjentami,
* wzrost wiedzy wśród potencjalnych beneficjentów w zakresie przygotowywania wniosków, wymogów, jakie muszą one spełniać oraz systemu oceny, jakiemu będą podlegały,
* złożenie min. 80 wniosków o dofinansowanie w 2016 r. w ramach działań wdrażanych przez UMWP</t>
  </si>
  <si>
    <t>1. Liczba zorganizowanych form szkoleniowych dla beneficjentów PROW 2014-2020 
(1 szt.),
2. Liczba uczestników form szkoleniowych 
dla beneficjentów (osoby),
3. Odsetek uczestników zadowolonych ze szkoleń (%)</t>
  </si>
  <si>
    <t>Plan Operacyjny na lata 2016-2017 Krajowej Sieci Obszarów Wiejskich 2014-2020 dla województwa małopolskiego - etap I 2016</t>
  </si>
  <si>
    <t>Plan komunikacyjny województwa małopolskiego 2016</t>
  </si>
  <si>
    <t>szkolenia/  warsztaty</t>
  </si>
  <si>
    <t xml:space="preserve">Szkolenia/warsztaty dla LGD </t>
  </si>
  <si>
    <t>LGD, które zostaną wybrane w konkursie, beneficjenci działania LEADER PROW 2014-2020</t>
  </si>
  <si>
    <t>x</t>
  </si>
  <si>
    <t>uczestnicy szkoleń/warsztatów zostaną zaproszeni poprzez zaproszenia imienne. Dodatkowo informacja o szkoleniach zostanie zamieszczona na stronie internetowej SR KSOW i Województwa Małopolskiego</t>
  </si>
  <si>
    <t>Ankieta ewaluacyjna wykonana wśród uczestników spotkań</t>
  </si>
  <si>
    <t>Wzrost wiedzy wśród beneficjentów (LGD) w zakresie wdrażanie poszczególnych działań lokalnych strategii rozwoju, wymogów, jakie musza one spełniać oraz systemu oceny, jakiemu będą podlegały.</t>
  </si>
  <si>
    <t>Przekazywanie potencjalnym beneficjentom/beneficjentom Programu szczegółowych informacji dotyczących warunków udzielania pomocy.</t>
  </si>
  <si>
    <t>Działania/poddziałania delegowane samorządowi województwa.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</si>
  <si>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</t>
  </si>
  <si>
    <t>Punkt informacyjny, bezpośrednie rozmowy pracowników WPROW z beneficjentami i potencjalnymi beneficjentami, imprezy tj. targi, wystawy, warsztaty, konferencje, szkolenia, drukowane materiały promocyjne wydane przez Urząd Marszałkowski Województwa Zachodniopomorskiego.</t>
  </si>
  <si>
    <t>Liczba odwiedzin portalu internetowego dotyczącego PROW 2014-2020,w tym: zakładek, podzakładek, stron poświęconych Programowi w danym przedziale czasowym (szt.).</t>
  </si>
  <si>
    <t>Wskaźnik produktu:  liczba zakupionych materiałów informacyjno-promocyjnych. Wskaźnik rezultatu: liczba organizowanych wydarzeń, podczas których ww. materiały będą dystrybuowane; liczba podmiotów, do których zostaną wysłane materiały drogą pocztową. Zwiększenie rozpoznawalności marki PROW 2014-2020. 1. Wzrost liczby osób dostrzegających wpływ PROW na rozwój obszarów wiejskich w Polsce. 2. Wzrost wiedzy na temat PROW 2014-2020 wśród ogółu społeczeństwa, beneficjentów i potencjalnych beneficjentów. 3. Wzrost poziomu zainteresowania aplikowaniem w ramach PROW. 4. Wzrost liczby złożonych wniosków w ramach PROW 2014-2020.</t>
  </si>
  <si>
    <t>Główny Punkt Informacyjny funduszy europejskich UMWZ</t>
  </si>
  <si>
    <t>Bezpośrednie rozmowy pracowników WPROW z beneficjentami i potencjalnymi beneficjentami, przekazywanie informacji na temat funkcjonowania sieci informacji poprzez stronę internetową www.prow.wzp.pl oraz www.zachodniopomorskie.ksow.pl</t>
  </si>
  <si>
    <t>Osoby korzystające z usług punktu informacyjnego będą miały możliwość wypełnienia ankiety ewaluacyjnej. Ewidencja przeprowadzonych porad w zakresie dofinansowania w ramach środków przeznaczonych na obszary wiejskie.</t>
  </si>
  <si>
    <t>Podniesienie wiedzy min. 50 potencjalnych beneficjentów oraz beneficjentów PROW 2014-2020 w zakresie działań wdrażanych przez UMWZ.</t>
  </si>
  <si>
    <t xml:space="preserve">a) zwiększenie poziomu wiedzy ogólnej i szczegółowej dotyczącej PROW 2014-2020, w tym zapewnienie  informacji dotyczących warunków i trybu przyznawania pomocy, dla potencjalnych beneficjentów w zakresie       praktycznej wiedzy i umiejętności o sposobie przygotowania wniosków, biznesplanów oraz dla beneficjentów w zakresie przygotowania wniosków o płatność,
b) uwidocznienie roli Wspólnoty we współfinansowaniu rozwoju obszarów wiejskich w Polsce.
</t>
  </si>
  <si>
    <t>Spotkanie Prezesów mazowieckich LGD oraz Instytucji Wdrażającej PROW 2014-2020 podsumowujące pierwszy rok wdrażania Programu.</t>
  </si>
  <si>
    <t>Media (telewizja)</t>
  </si>
  <si>
    <t xml:space="preserve">1.Zwiększenie poziomu wiedzy ogólnej i szczegółowej dotyczącej PROW 2014-2020, w tym 
zapewnienie informacji dotyczących warunków i trybu przyznawania pomocy, dla potencjalnych beneficjentów w zakresie praktycznej wiedzy i umiejętności o sposobie przygotowania wniosków, biznesplanów oraz dla beneficjentów w zakresie przygotowania wniosków o płatność
2.Zbudowanie i utrzymywanie wysokiej rozpoznawalności  EFRROW i PROW 2014-2020 na tle innych programów oraz funduszy europejskich
3.Poszerzenie grupy zainteresowanych PROW, dotarcie z przekazem do grup nastawionych niechętnie lub krytycznie do FE ( w tym PROW), przełamanie negatywnych stereotypów dotyczących życia na obszarach wiejskich
</t>
  </si>
  <si>
    <t>Plan Operacyjny na lata 2016-2017 Krajowej Sieci Obszarów Wiejskich 2014-2020 dla województwa śląskiego - etap I 2016</t>
  </si>
  <si>
    <t>Plan komunikacyjny województwa śląskiego 2016</t>
  </si>
  <si>
    <t>Spotkania dla beneficjentów i potencjalnych beneficjentów PROW 2014-2020.</t>
  </si>
  <si>
    <t>nd.</t>
  </si>
  <si>
    <t>Beneficjenci i potencjalni beneficjenci Programu</t>
  </si>
  <si>
    <t>___</t>
  </si>
  <si>
    <t xml:space="preserve">Informacje o planowanych spotkaniach zostaną zamieszczone na stronach internetowych PROW, KSOW i Województwa Śląskiego. Ponadto zostaną wysłane informacje mailowe do potencjalnych beneficjentów PROW. </t>
  </si>
  <si>
    <t xml:space="preserve">Ewaluacja operacji nastąpi poprzez przeprowadzenie ankiet, które zostaną wykonane po zakończeniu każdego ze spotkań. Z wyniku ankiet zostanie sporządzony raport.  </t>
  </si>
  <si>
    <t xml:space="preserve">a) liczba zorganizowanych spotkań dla beneficjentów i potencjalnych beneficjentów PROW 2014-2020 - 5 szt.                                                                                                                                                                                                                                                                  b) ilość uczestników spotkań, którzy nabyli wiedzę szczegółową dot. Programu - 200 osób
</t>
  </si>
  <si>
    <t>Przekazywanie potencjalnym beneficjentom/ beneficjentom Program szczegółowych informacji dotyczących warunków i zasad udzielania pomocy.</t>
  </si>
  <si>
    <t>Potencjalni beneficjenci 
Rolnicy i ich grupy;
Posiadacze lasów;
Przedstawiciele instytucji lub jednostek naukowych, uczelni, szkolnictwa o profilu rolniczym, organizacji branżowych i międzybranżowych, jednostek samorządu terytorialnego i administracji rządowej w województwach, organizacji pozarządowych związanych z rolnictwem, instytucji związanych z doradztwem i obsługą przedsiębiorców rolnych,
Przedsiębiorcy sektora rolnego lub rolno-spożywczego;</t>
  </si>
  <si>
    <t>W wyniku realizacji operacji przeszkolonych zostanie ok. 250 osób. Przeprowadzone szkolenie pozwoli na opracowanie wysokiej jakości pod względem merytorycznym wniosków o przyznanie pomocy w ramach poddziałania „Wsparcie inwestycji związanych z tworzeniem, ulepszaniem lub rozbudową wszystkich rodzajów małej infrastruktury, w tym inwestycji w energię odnawialną i w oszczędzanie energii”</t>
  </si>
  <si>
    <t>Przekazywanie potencjalnym beneficjentom/ beneficjentom Programu szczegółowych informacji dotyczących warunków i zasad udzielania pomocy.</t>
  </si>
  <si>
    <t>Poddziałanie „Wsparcie inwestycji związanych z tworzeniem, ulepszaniem lub rozbudową wszystkich rodzajów małej infrastruktury, w tym inwestycji w energię odnawialną i w oszczędzanie energii”</t>
  </si>
  <si>
    <t xml:space="preserve">Szkolenia i spotkania z zakresu inicjatywy LEADER </t>
  </si>
  <si>
    <t>Potencjalni beneficjenci – członkowie organów/pracownicy biur lokalnych grup działania, potencjalni beneficjenci.</t>
  </si>
  <si>
    <t>ok. 150 osób</t>
  </si>
  <si>
    <t>W wyniku realizacji operacji przeszkolonych zostanie ok. 150 osób. Przeprowadzone szkolenie pozwoli na opracowanie wysokiej jakości pod względem merytorycznym wniosków o przyznanie pomocy w ramach działania „Wsparcie dla rozwoju lokalnego w ramach inicjatywy LEADER”</t>
  </si>
  <si>
    <t>Wsparcie dla rozwoju lokalnego w ramach inicjatywy LEADER</t>
  </si>
  <si>
    <t>Pracownicy mazowieckich Lokalnych Grup Działania.</t>
  </si>
  <si>
    <t>Ankieta przeprowadzona wśród uczestników szkolenia.</t>
  </si>
  <si>
    <t>Działanie: Wsparcie dla rozwoju lokalnego w ramach inicjatywy LEADER/ Poddziałanie: Wsparcie na wdraża-nie operacji w ramach strategii rozwoju lokalnego kierowanego przez społeczność</t>
  </si>
  <si>
    <t>Działanie: „Wsparcie dla rozwoju lokalnego w ramach inicjatywy LEADER”, Poddziałanie „Wsparcie inwestycji związanych z tworzeniem, ulepszaniem lub rozbudową wszystkich rodzajów małej infrastruktury, w tym inwestycji w energię odnawialną i w oszczędzanie energii” objętego Programem Rozwoju Obszarów Wiejskich na lata 2014-2020 na operacje typu „Budowa lub modernizacja dróg lokalnych” .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</si>
  <si>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</t>
  </si>
  <si>
    <t>Spotkania informacyjno-promocyjne</t>
  </si>
  <si>
    <t>Beneficjenci PROW 2014-2020 zgodnie z podpisanymi umowami przyznania pomocy.</t>
  </si>
  <si>
    <t>Zgodnie z potrzebami</t>
  </si>
  <si>
    <t>Informacja e-mail lub informacja telefoniczna do beneficjentów informująca o udziale w planowanych spotkaniach informacyjno-promocyjnych, ogłoszenie prasowe na stronie www.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</si>
</sst>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0.0"/>
    <numFmt numFmtId="174" formatCode="#,##0.00_ ;\-#,##0.0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6">
    <font>
      <sz val="10"/>
      <name val="Arial CE"/>
      <family val="0"/>
    </font>
    <font>
      <sz val="12"/>
      <name val="Arial CE"/>
      <family val="0"/>
    </font>
    <font>
      <u val="single"/>
      <sz val="11"/>
      <color indexed="12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2"/>
      <color indexed="8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b/>
      <sz val="16"/>
      <name val="Calibri"/>
      <family val="2"/>
    </font>
    <font>
      <sz val="9"/>
      <name val="Calibri"/>
      <family val="2"/>
    </font>
    <font>
      <sz val="9"/>
      <name val="Arial CE"/>
      <family val="0"/>
    </font>
    <font>
      <sz val="9"/>
      <color indexed="8"/>
      <name val="Tahoma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0"/>
      <name val="Calibri"/>
      <family val="2"/>
    </font>
    <font>
      <i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textRotation="90" wrapText="1"/>
    </xf>
    <xf numFmtId="0" fontId="0" fillId="0" borderId="12" xfId="0" applyBorder="1" applyAlignment="1">
      <alignment horizontal="left" wrapText="1"/>
    </xf>
    <xf numFmtId="0" fontId="12" fillId="0" borderId="12" xfId="0" applyFont="1" applyBorder="1" applyAlignment="1">
      <alignment vertical="center" wrapText="1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textRotation="90" wrapText="1"/>
    </xf>
    <xf numFmtId="0" fontId="0" fillId="0" borderId="0" xfId="0" applyBorder="1" applyAlignment="1">
      <alignment horizontal="left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wrapText="1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172" fontId="0" fillId="0" borderId="0" xfId="0" applyNumberFormat="1" applyBorder="1" applyAlignment="1">
      <alignment horizontal="center" wrapText="1"/>
    </xf>
    <xf numFmtId="3" fontId="0" fillId="0" borderId="13" xfId="0" applyNumberFormat="1" applyBorder="1" applyAlignment="1">
      <alignment horizontal="left" wrapText="1"/>
    </xf>
    <xf numFmtId="3" fontId="0" fillId="0" borderId="0" xfId="0" applyNumberFormat="1" applyAlignment="1">
      <alignment/>
    </xf>
    <xf numFmtId="0" fontId="11" fillId="2" borderId="11" xfId="0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textRotation="90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wrapText="1"/>
    </xf>
    <xf numFmtId="3" fontId="0" fillId="0" borderId="0" xfId="0" applyNumberFormat="1" applyBorder="1" applyAlignment="1">
      <alignment horizontal="left" wrapText="1"/>
    </xf>
    <xf numFmtId="0" fontId="15" fillId="32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 quotePrefix="1">
      <alignment horizontal="center" vertical="center" wrapText="1"/>
    </xf>
    <xf numFmtId="0" fontId="16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5" fillId="0" borderId="11" xfId="44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0" fontId="19" fillId="0" borderId="0" xfId="44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72" fontId="1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8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left" wrapText="1"/>
    </xf>
    <xf numFmtId="0" fontId="2" fillId="0" borderId="0" xfId="44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172" fontId="0" fillId="0" borderId="17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16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36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warminsko-mazurski.ksow.pl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9.3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793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37</v>
      </c>
      <c r="C3" s="110"/>
      <c r="D3" s="110"/>
      <c r="E3" s="110"/>
      <c r="F3" s="110"/>
      <c r="G3" s="110"/>
      <c r="H3" s="110"/>
      <c r="I3" s="110"/>
      <c r="J3" s="110"/>
    </row>
    <row r="5" spans="1:20" ht="12.75">
      <c r="A5" s="95" t="s">
        <v>38</v>
      </c>
      <c r="B5" s="95" t="s">
        <v>39</v>
      </c>
      <c r="C5" s="95" t="s">
        <v>40</v>
      </c>
      <c r="D5" s="95" t="s">
        <v>41</v>
      </c>
      <c r="E5" s="95" t="s">
        <v>42</v>
      </c>
      <c r="F5" s="95" t="s">
        <v>43</v>
      </c>
      <c r="G5" s="95" t="s">
        <v>44</v>
      </c>
      <c r="H5" s="95" t="s">
        <v>45</v>
      </c>
      <c r="I5" s="95" t="s">
        <v>46</v>
      </c>
      <c r="J5" s="95" t="s">
        <v>47</v>
      </c>
      <c r="K5" s="100" t="s">
        <v>48</v>
      </c>
      <c r="L5" s="101"/>
      <c r="M5" s="95" t="s">
        <v>49</v>
      </c>
      <c r="N5" s="95" t="s">
        <v>50</v>
      </c>
      <c r="O5" s="98" t="s">
        <v>51</v>
      </c>
      <c r="P5" s="95" t="s">
        <v>52</v>
      </c>
      <c r="Q5" s="95" t="s">
        <v>53</v>
      </c>
      <c r="R5" s="95" t="s">
        <v>263</v>
      </c>
      <c r="S5" s="95" t="s">
        <v>54</v>
      </c>
      <c r="T5" s="95" t="s">
        <v>55</v>
      </c>
    </row>
    <row r="6" spans="1:20" ht="57" customHeight="1">
      <c r="A6" s="97"/>
      <c r="B6" s="97"/>
      <c r="C6" s="97"/>
      <c r="D6" s="97"/>
      <c r="E6" s="97"/>
      <c r="F6" s="97"/>
      <c r="G6" s="97"/>
      <c r="H6" s="97"/>
      <c r="I6" s="97"/>
      <c r="J6" s="96"/>
      <c r="K6" s="3">
        <v>2016</v>
      </c>
      <c r="L6" s="3">
        <v>2017</v>
      </c>
      <c r="M6" s="97"/>
      <c r="N6" s="97"/>
      <c r="O6" s="99"/>
      <c r="P6" s="97"/>
      <c r="Q6" s="96"/>
      <c r="R6" s="97"/>
      <c r="S6" s="97"/>
      <c r="T6" s="97"/>
    </row>
    <row r="7" spans="1:20" ht="228">
      <c r="A7" s="4">
        <v>1</v>
      </c>
      <c r="B7" s="4" t="s">
        <v>609</v>
      </c>
      <c r="C7" s="4" t="s">
        <v>56</v>
      </c>
      <c r="D7" s="4" t="s">
        <v>871</v>
      </c>
      <c r="E7" s="4" t="s">
        <v>593</v>
      </c>
      <c r="F7" s="5" t="s">
        <v>593</v>
      </c>
      <c r="G7" s="4" t="s">
        <v>57</v>
      </c>
      <c r="H7" s="4" t="s">
        <v>58</v>
      </c>
      <c r="I7" s="6">
        <v>30000</v>
      </c>
      <c r="J7" s="6">
        <v>30000</v>
      </c>
      <c r="K7" s="4" t="s">
        <v>59</v>
      </c>
      <c r="L7" s="4" t="s">
        <v>593</v>
      </c>
      <c r="M7" s="4" t="s">
        <v>60</v>
      </c>
      <c r="N7" s="4" t="s">
        <v>61</v>
      </c>
      <c r="O7" s="4" t="s">
        <v>62</v>
      </c>
      <c r="P7" s="4" t="s">
        <v>914</v>
      </c>
      <c r="Q7" s="4" t="s">
        <v>446</v>
      </c>
      <c r="R7" s="4" t="s">
        <v>447</v>
      </c>
      <c r="S7" s="4" t="s">
        <v>448</v>
      </c>
      <c r="T7" s="4" t="s">
        <v>808</v>
      </c>
    </row>
    <row r="8" spans="1:20" ht="168">
      <c r="A8" s="4">
        <v>2</v>
      </c>
      <c r="B8" s="4" t="s">
        <v>809</v>
      </c>
      <c r="C8" s="4" t="s">
        <v>810</v>
      </c>
      <c r="D8" s="4" t="s">
        <v>593</v>
      </c>
      <c r="E8" s="4" t="s">
        <v>593</v>
      </c>
      <c r="F8" s="4" t="s">
        <v>811</v>
      </c>
      <c r="G8" s="4" t="s">
        <v>812</v>
      </c>
      <c r="H8" s="4" t="s">
        <v>813</v>
      </c>
      <c r="I8" s="6">
        <v>45000</v>
      </c>
      <c r="J8" s="6">
        <v>45000</v>
      </c>
      <c r="K8" s="4" t="s">
        <v>604</v>
      </c>
      <c r="L8" s="4" t="s">
        <v>593</v>
      </c>
      <c r="M8" s="4" t="s">
        <v>814</v>
      </c>
      <c r="N8" s="4" t="s">
        <v>815</v>
      </c>
      <c r="O8" s="4" t="s">
        <v>371</v>
      </c>
      <c r="P8" s="4" t="s">
        <v>372</v>
      </c>
      <c r="Q8" s="4" t="s">
        <v>373</v>
      </c>
      <c r="R8" s="4" t="s">
        <v>447</v>
      </c>
      <c r="S8" s="4" t="s">
        <v>448</v>
      </c>
      <c r="T8" s="4" t="s">
        <v>864</v>
      </c>
    </row>
    <row r="9" spans="1:20" ht="252">
      <c r="A9" s="4">
        <v>3</v>
      </c>
      <c r="B9" s="4" t="s">
        <v>809</v>
      </c>
      <c r="C9" s="4" t="s">
        <v>865</v>
      </c>
      <c r="D9" s="4" t="s">
        <v>593</v>
      </c>
      <c r="E9" s="4" t="s">
        <v>593</v>
      </c>
      <c r="F9" s="4" t="s">
        <v>866</v>
      </c>
      <c r="G9" s="4" t="s">
        <v>585</v>
      </c>
      <c r="H9" s="4" t="s">
        <v>586</v>
      </c>
      <c r="I9" s="4" t="s">
        <v>587</v>
      </c>
      <c r="J9" s="4" t="s">
        <v>587</v>
      </c>
      <c r="K9" s="4" t="s">
        <v>604</v>
      </c>
      <c r="L9" s="4" t="s">
        <v>593</v>
      </c>
      <c r="M9" s="4" t="s">
        <v>588</v>
      </c>
      <c r="N9" s="4" t="s">
        <v>184</v>
      </c>
      <c r="O9" s="4" t="s">
        <v>589</v>
      </c>
      <c r="P9" s="4" t="s">
        <v>590</v>
      </c>
      <c r="Q9" s="4" t="s">
        <v>805</v>
      </c>
      <c r="R9" s="4" t="s">
        <v>447</v>
      </c>
      <c r="S9" s="4" t="s">
        <v>448</v>
      </c>
      <c r="T9" s="4" t="s">
        <v>808</v>
      </c>
    </row>
    <row r="10" spans="1:20" ht="120">
      <c r="A10" s="4">
        <v>4</v>
      </c>
      <c r="B10" s="4" t="s">
        <v>806</v>
      </c>
      <c r="C10" s="4" t="s">
        <v>807</v>
      </c>
      <c r="D10" s="4" t="s">
        <v>593</v>
      </c>
      <c r="E10" s="4" t="s">
        <v>593</v>
      </c>
      <c r="F10" s="5" t="s">
        <v>593</v>
      </c>
      <c r="G10" s="4" t="s">
        <v>15</v>
      </c>
      <c r="H10" s="4" t="s">
        <v>16</v>
      </c>
      <c r="I10" s="4" t="s">
        <v>587</v>
      </c>
      <c r="J10" s="4" t="s">
        <v>587</v>
      </c>
      <c r="K10" s="4" t="s">
        <v>604</v>
      </c>
      <c r="L10" s="4" t="s">
        <v>593</v>
      </c>
      <c r="M10" s="4" t="s">
        <v>281</v>
      </c>
      <c r="N10" s="4" t="s">
        <v>282</v>
      </c>
      <c r="O10" s="4" t="s">
        <v>779</v>
      </c>
      <c r="P10" s="4" t="s">
        <v>780</v>
      </c>
      <c r="Q10" s="4" t="s">
        <v>781</v>
      </c>
      <c r="R10" s="4" t="s">
        <v>447</v>
      </c>
      <c r="S10" s="4" t="s">
        <v>448</v>
      </c>
      <c r="T10" s="4" t="s">
        <v>782</v>
      </c>
    </row>
    <row r="11" spans="1:20" ht="180">
      <c r="A11" s="4">
        <v>5</v>
      </c>
      <c r="B11" s="4" t="s">
        <v>809</v>
      </c>
      <c r="C11" s="4" t="s">
        <v>783</v>
      </c>
      <c r="D11" s="4" t="s">
        <v>593</v>
      </c>
      <c r="E11" s="4" t="s">
        <v>593</v>
      </c>
      <c r="F11" s="5" t="s">
        <v>784</v>
      </c>
      <c r="G11" s="4" t="s">
        <v>15</v>
      </c>
      <c r="H11" s="4" t="s">
        <v>785</v>
      </c>
      <c r="I11" s="6">
        <v>25000</v>
      </c>
      <c r="J11" s="6">
        <v>25000</v>
      </c>
      <c r="K11" s="4" t="s">
        <v>605</v>
      </c>
      <c r="L11" s="4" t="s">
        <v>593</v>
      </c>
      <c r="M11" s="4" t="s">
        <v>786</v>
      </c>
      <c r="N11" s="4" t="s">
        <v>787</v>
      </c>
      <c r="O11" s="4" t="s">
        <v>788</v>
      </c>
      <c r="P11" s="4" t="s">
        <v>789</v>
      </c>
      <c r="Q11" s="4" t="s">
        <v>790</v>
      </c>
      <c r="R11" s="4" t="s">
        <v>447</v>
      </c>
      <c r="S11" s="4" t="s">
        <v>448</v>
      </c>
      <c r="T11" s="4" t="s">
        <v>864</v>
      </c>
    </row>
    <row r="12" spans="1:20" ht="15">
      <c r="A12" s="7"/>
      <c r="B12" s="8"/>
      <c r="C12" s="8"/>
      <c r="D12" s="7"/>
      <c r="E12" s="7"/>
      <c r="F12" s="7"/>
      <c r="G12" s="9"/>
      <c r="H12" s="7"/>
      <c r="I12" s="7"/>
      <c r="J12" s="7"/>
      <c r="K12" s="10"/>
      <c r="L12" s="7"/>
      <c r="M12" s="7"/>
      <c r="N12" s="7"/>
      <c r="O12" s="7"/>
      <c r="P12" s="7"/>
      <c r="Q12" s="7"/>
      <c r="R12" s="7"/>
      <c r="S12" s="7"/>
      <c r="T12" s="11"/>
    </row>
    <row r="13" spans="1:20" ht="15">
      <c r="A13" s="2"/>
      <c r="B13" s="12"/>
      <c r="C13" s="12"/>
      <c r="D13" s="2"/>
      <c r="E13" s="2"/>
      <c r="F13" s="2"/>
      <c r="G13" s="13"/>
      <c r="H13" s="2"/>
      <c r="I13" s="2"/>
      <c r="J13" s="2"/>
      <c r="K13" s="14"/>
      <c r="L13" s="2"/>
      <c r="M13" s="2"/>
      <c r="N13" s="2"/>
      <c r="O13" s="2"/>
      <c r="P13" s="2"/>
      <c r="Q13" s="2"/>
      <c r="R13" s="2"/>
      <c r="S13" s="2"/>
      <c r="T13" s="15"/>
    </row>
    <row r="14" spans="1:20" ht="14.25">
      <c r="A14" s="2"/>
      <c r="B14" s="12"/>
      <c r="C14" s="12"/>
      <c r="D14" s="2"/>
      <c r="E14" s="2"/>
      <c r="F14" s="2"/>
      <c r="G14" s="13"/>
      <c r="H14" s="2"/>
      <c r="I14" s="2"/>
      <c r="J14" s="2"/>
      <c r="K14" s="16"/>
      <c r="L14" s="2"/>
      <c r="M14" s="2"/>
      <c r="N14" s="2"/>
      <c r="O14" s="2"/>
      <c r="P14" s="2"/>
      <c r="Q14" s="2"/>
      <c r="R14" s="2"/>
      <c r="S14" s="2"/>
      <c r="T14" s="15"/>
    </row>
    <row r="15" spans="5:19" ht="15">
      <c r="E15" s="105" t="s">
        <v>791</v>
      </c>
      <c r="F15" s="105"/>
      <c r="G15" s="105"/>
      <c r="H15" s="105"/>
      <c r="I15" s="105"/>
      <c r="J15" s="17"/>
      <c r="R15" s="18"/>
      <c r="S15" s="1"/>
    </row>
    <row r="16" spans="5:19" ht="25.5" customHeight="1">
      <c r="E16" s="106">
        <f>SUM(I6:I11)</f>
        <v>100000</v>
      </c>
      <c r="F16" s="107"/>
      <c r="G16" s="107"/>
      <c r="H16" s="107"/>
      <c r="I16" s="108"/>
      <c r="J16" s="19"/>
      <c r="R16" s="20"/>
      <c r="S16" s="1"/>
    </row>
    <row r="18" spans="5:9" ht="13.5">
      <c r="E18" s="113" t="s">
        <v>792</v>
      </c>
      <c r="F18" s="114"/>
      <c r="G18" s="114"/>
      <c r="H18" s="114"/>
      <c r="I18" s="115"/>
    </row>
    <row r="19" spans="5:9" ht="25.5" customHeight="1">
      <c r="E19" s="102">
        <f>SUM(J6:J11)</f>
        <v>100000</v>
      </c>
      <c r="F19" s="103"/>
      <c r="G19" s="103"/>
      <c r="H19" s="103"/>
      <c r="I19" s="104"/>
    </row>
    <row r="22" ht="12.75">
      <c r="G22" s="21"/>
    </row>
  </sheetData>
  <sheetProtection/>
  <mergeCells count="25">
    <mergeCell ref="B2:T2"/>
    <mergeCell ref="E18:I18"/>
    <mergeCell ref="D5:D6"/>
    <mergeCell ref="C5:C6"/>
    <mergeCell ref="B5:B6"/>
    <mergeCell ref="T5:T6"/>
    <mergeCell ref="J5:J6"/>
    <mergeCell ref="I5:I6"/>
    <mergeCell ref="R5:R6"/>
    <mergeCell ref="S5:S6"/>
    <mergeCell ref="B3:J3"/>
    <mergeCell ref="A5:A6"/>
    <mergeCell ref="H5:H6"/>
    <mergeCell ref="G5:G6"/>
    <mergeCell ref="F5:F6"/>
    <mergeCell ref="E5:E6"/>
    <mergeCell ref="Q5:Q6"/>
    <mergeCell ref="N5:N6"/>
    <mergeCell ref="O5:O6"/>
    <mergeCell ref="K5:L5"/>
    <mergeCell ref="M5:M6"/>
    <mergeCell ref="E19:I19"/>
    <mergeCell ref="E15:I15"/>
    <mergeCell ref="E16:I16"/>
    <mergeCell ref="P5:P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20"/>
  <sheetViews>
    <sheetView view="pageBreakPreview" zoomScale="60" zoomScalePageLayoutView="0" workbookViewId="0" topLeftCell="D6">
      <selection activeCell="M18" sqref="M18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19.8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872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873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117" t="s">
        <v>38</v>
      </c>
      <c r="B5" s="117" t="s">
        <v>39</v>
      </c>
      <c r="C5" s="117" t="s">
        <v>40</v>
      </c>
      <c r="D5" s="117" t="s">
        <v>41</v>
      </c>
      <c r="E5" s="95" t="s">
        <v>42</v>
      </c>
      <c r="F5" s="95" t="s">
        <v>43</v>
      </c>
      <c r="G5" s="95" t="s">
        <v>44</v>
      </c>
      <c r="H5" s="95" t="s">
        <v>45</v>
      </c>
      <c r="I5" s="95" t="s">
        <v>46</v>
      </c>
      <c r="J5" s="95" t="s">
        <v>47</v>
      </c>
      <c r="K5" s="100" t="s">
        <v>48</v>
      </c>
      <c r="L5" s="101"/>
      <c r="M5" s="95" t="s">
        <v>49</v>
      </c>
      <c r="N5" s="95" t="s">
        <v>50</v>
      </c>
      <c r="O5" s="98" t="s">
        <v>51</v>
      </c>
      <c r="P5" s="95" t="s">
        <v>52</v>
      </c>
      <c r="Q5" s="95" t="s">
        <v>53</v>
      </c>
      <c r="R5" s="95" t="s">
        <v>263</v>
      </c>
      <c r="S5" s="95" t="s">
        <v>54</v>
      </c>
      <c r="T5" s="95" t="s">
        <v>55</v>
      </c>
    </row>
    <row r="6" spans="1:20" ht="57" customHeight="1">
      <c r="A6" s="117"/>
      <c r="B6" s="117"/>
      <c r="C6" s="117"/>
      <c r="D6" s="117"/>
      <c r="E6" s="97"/>
      <c r="F6" s="97"/>
      <c r="G6" s="97"/>
      <c r="H6" s="97"/>
      <c r="I6" s="97"/>
      <c r="J6" s="96"/>
      <c r="K6" s="3">
        <v>2016</v>
      </c>
      <c r="L6" s="3">
        <v>2017</v>
      </c>
      <c r="M6" s="97"/>
      <c r="N6" s="97"/>
      <c r="O6" s="99"/>
      <c r="P6" s="97"/>
      <c r="Q6" s="96"/>
      <c r="R6" s="97"/>
      <c r="S6" s="97"/>
      <c r="T6" s="97"/>
    </row>
    <row r="7" spans="1:20" s="38" customFormat="1" ht="192" customHeight="1">
      <c r="A7" s="4">
        <v>1</v>
      </c>
      <c r="B7" s="4" t="s">
        <v>874</v>
      </c>
      <c r="C7" s="4" t="s">
        <v>875</v>
      </c>
      <c r="D7" s="4">
        <v>3</v>
      </c>
      <c r="E7" s="4">
        <v>0</v>
      </c>
      <c r="F7" s="5">
        <v>0</v>
      </c>
      <c r="G7" s="4" t="s">
        <v>876</v>
      </c>
      <c r="H7" s="4">
        <v>60</v>
      </c>
      <c r="I7" s="23">
        <v>10400</v>
      </c>
      <c r="J7" s="23">
        <v>10400</v>
      </c>
      <c r="K7" s="4" t="s">
        <v>601</v>
      </c>
      <c r="L7" s="4"/>
      <c r="M7" s="50" t="s">
        <v>877</v>
      </c>
      <c r="N7" s="4" t="s">
        <v>878</v>
      </c>
      <c r="O7" s="4" t="s">
        <v>862</v>
      </c>
      <c r="P7" s="4" t="s">
        <v>329</v>
      </c>
      <c r="Q7" s="4" t="s">
        <v>330</v>
      </c>
      <c r="R7" s="4" t="s">
        <v>331</v>
      </c>
      <c r="S7" s="4" t="s">
        <v>332</v>
      </c>
      <c r="T7" s="4" t="s">
        <v>330</v>
      </c>
    </row>
    <row r="8" spans="1:20" s="38" customFormat="1" ht="192">
      <c r="A8" s="4">
        <v>2</v>
      </c>
      <c r="B8" s="4" t="s">
        <v>521</v>
      </c>
      <c r="C8" s="4" t="s">
        <v>333</v>
      </c>
      <c r="D8" s="4">
        <v>1</v>
      </c>
      <c r="E8" s="4">
        <v>0</v>
      </c>
      <c r="F8" s="5">
        <v>0</v>
      </c>
      <c r="G8" s="4" t="s">
        <v>334</v>
      </c>
      <c r="H8" s="4">
        <v>25</v>
      </c>
      <c r="I8" s="23">
        <v>12000</v>
      </c>
      <c r="J8" s="23">
        <f aca="true" t="shared" si="0" ref="J8:J13">I8</f>
        <v>12000</v>
      </c>
      <c r="K8" s="4" t="s">
        <v>601</v>
      </c>
      <c r="L8" s="4"/>
      <c r="M8" s="5" t="s">
        <v>335</v>
      </c>
      <c r="N8" s="4" t="s">
        <v>336</v>
      </c>
      <c r="O8" s="4" t="s">
        <v>337</v>
      </c>
      <c r="P8" s="4" t="s">
        <v>338</v>
      </c>
      <c r="Q8" s="4" t="s">
        <v>330</v>
      </c>
      <c r="R8" s="4" t="s">
        <v>953</v>
      </c>
      <c r="S8" s="4" t="s">
        <v>954</v>
      </c>
      <c r="T8" s="4" t="s">
        <v>955</v>
      </c>
    </row>
    <row r="9" spans="1:20" s="38" customFormat="1" ht="192">
      <c r="A9" s="4">
        <v>3</v>
      </c>
      <c r="B9" s="4" t="s">
        <v>600</v>
      </c>
      <c r="C9" s="4" t="s">
        <v>956</v>
      </c>
      <c r="D9" s="4">
        <v>0</v>
      </c>
      <c r="E9" s="4">
        <v>11500</v>
      </c>
      <c r="F9" s="5">
        <v>0</v>
      </c>
      <c r="G9" s="4" t="s">
        <v>957</v>
      </c>
      <c r="H9" s="4">
        <v>0</v>
      </c>
      <c r="I9" s="23">
        <v>28370</v>
      </c>
      <c r="J9" s="23">
        <f t="shared" si="0"/>
        <v>28370</v>
      </c>
      <c r="K9" s="4" t="s">
        <v>601</v>
      </c>
      <c r="L9" s="4"/>
      <c r="M9" s="5" t="s">
        <v>786</v>
      </c>
      <c r="N9" s="4" t="s">
        <v>786</v>
      </c>
      <c r="O9" s="4" t="s">
        <v>958</v>
      </c>
      <c r="P9" s="4" t="s">
        <v>338</v>
      </c>
      <c r="Q9" s="4" t="s">
        <v>330</v>
      </c>
      <c r="R9" s="4" t="s">
        <v>959</v>
      </c>
      <c r="S9" s="4" t="s">
        <v>330</v>
      </c>
      <c r="T9" s="4" t="s">
        <v>960</v>
      </c>
    </row>
    <row r="10" spans="1:20" s="38" customFormat="1" ht="312">
      <c r="A10" s="4">
        <v>4</v>
      </c>
      <c r="B10" s="4" t="s">
        <v>607</v>
      </c>
      <c r="C10" s="4" t="s">
        <v>961</v>
      </c>
      <c r="D10" s="4">
        <v>6</v>
      </c>
      <c r="E10" s="4">
        <v>0</v>
      </c>
      <c r="F10" s="5">
        <v>0</v>
      </c>
      <c r="G10" s="4" t="s">
        <v>962</v>
      </c>
      <c r="H10" s="4">
        <v>400</v>
      </c>
      <c r="I10" s="23">
        <v>35000</v>
      </c>
      <c r="J10" s="23">
        <f t="shared" si="0"/>
        <v>35000</v>
      </c>
      <c r="K10" s="4" t="s">
        <v>601</v>
      </c>
      <c r="L10" s="4"/>
      <c r="M10" s="5" t="s">
        <v>963</v>
      </c>
      <c r="N10" s="4" t="s">
        <v>964</v>
      </c>
      <c r="O10" s="4" t="s">
        <v>965</v>
      </c>
      <c r="P10" s="4" t="s">
        <v>351</v>
      </c>
      <c r="Q10" s="4" t="s">
        <v>352</v>
      </c>
      <c r="R10" s="4" t="s">
        <v>331</v>
      </c>
      <c r="S10" s="4" t="s">
        <v>332</v>
      </c>
      <c r="T10" s="4" t="s">
        <v>955</v>
      </c>
    </row>
    <row r="11" spans="1:20" s="38" customFormat="1" ht="312">
      <c r="A11" s="4">
        <v>5</v>
      </c>
      <c r="B11" s="4" t="s">
        <v>565</v>
      </c>
      <c r="C11" s="4" t="s">
        <v>714</v>
      </c>
      <c r="D11" s="4">
        <v>0</v>
      </c>
      <c r="E11" s="4">
        <v>0</v>
      </c>
      <c r="F11" s="5">
        <v>5</v>
      </c>
      <c r="G11" s="4" t="s">
        <v>826</v>
      </c>
      <c r="H11" s="4">
        <v>0</v>
      </c>
      <c r="I11" s="23">
        <v>2000</v>
      </c>
      <c r="J11" s="23">
        <f t="shared" si="0"/>
        <v>2000</v>
      </c>
      <c r="K11" s="4" t="s">
        <v>601</v>
      </c>
      <c r="L11" s="4"/>
      <c r="M11" s="5" t="s">
        <v>786</v>
      </c>
      <c r="N11" s="4" t="s">
        <v>715</v>
      </c>
      <c r="O11" s="4" t="s">
        <v>716</v>
      </c>
      <c r="P11" s="4" t="s">
        <v>717</v>
      </c>
      <c r="Q11" s="4" t="s">
        <v>352</v>
      </c>
      <c r="R11" s="4" t="s">
        <v>331</v>
      </c>
      <c r="S11" s="4" t="s">
        <v>332</v>
      </c>
      <c r="T11" s="4" t="s">
        <v>955</v>
      </c>
    </row>
    <row r="12" spans="1:20" s="38" customFormat="1" ht="192">
      <c r="A12" s="4">
        <v>6</v>
      </c>
      <c r="B12" s="4" t="s">
        <v>718</v>
      </c>
      <c r="C12" s="4" t="s">
        <v>719</v>
      </c>
      <c r="D12" s="4">
        <v>0</v>
      </c>
      <c r="E12" s="4">
        <v>0</v>
      </c>
      <c r="F12" s="5">
        <v>4</v>
      </c>
      <c r="G12" s="4" t="s">
        <v>720</v>
      </c>
      <c r="H12" s="4">
        <v>0</v>
      </c>
      <c r="I12" s="23">
        <v>73000</v>
      </c>
      <c r="J12" s="23">
        <f t="shared" si="0"/>
        <v>73000</v>
      </c>
      <c r="K12" s="4" t="s">
        <v>601</v>
      </c>
      <c r="L12" s="4"/>
      <c r="M12" s="5" t="s">
        <v>786</v>
      </c>
      <c r="N12" s="4" t="s">
        <v>721</v>
      </c>
      <c r="O12" s="4" t="s">
        <v>722</v>
      </c>
      <c r="P12" s="4" t="s">
        <v>517</v>
      </c>
      <c r="Q12" s="4" t="s">
        <v>518</v>
      </c>
      <c r="R12" s="4" t="s">
        <v>802</v>
      </c>
      <c r="S12" s="4" t="s">
        <v>332</v>
      </c>
      <c r="T12" s="4" t="s">
        <v>318</v>
      </c>
    </row>
    <row r="13" spans="1:20" s="38" customFormat="1" ht="324">
      <c r="A13" s="4">
        <v>7</v>
      </c>
      <c r="B13" s="4" t="s">
        <v>576</v>
      </c>
      <c r="C13" s="4" t="s">
        <v>577</v>
      </c>
      <c r="D13" s="4">
        <v>0</v>
      </c>
      <c r="E13" s="4">
        <v>0</v>
      </c>
      <c r="F13" s="5">
        <v>0</v>
      </c>
      <c r="G13" s="4" t="s">
        <v>720</v>
      </c>
      <c r="H13" s="4">
        <v>200</v>
      </c>
      <c r="I13" s="23">
        <v>20000</v>
      </c>
      <c r="J13" s="23">
        <f t="shared" si="0"/>
        <v>20000</v>
      </c>
      <c r="K13" s="4" t="s">
        <v>601</v>
      </c>
      <c r="L13" s="4"/>
      <c r="M13" s="5" t="s">
        <v>578</v>
      </c>
      <c r="N13" s="4" t="s">
        <v>579</v>
      </c>
      <c r="O13" s="4" t="s">
        <v>580</v>
      </c>
      <c r="P13" s="4" t="s">
        <v>581</v>
      </c>
      <c r="Q13" s="4" t="s">
        <v>582</v>
      </c>
      <c r="R13" s="4" t="s">
        <v>583</v>
      </c>
      <c r="S13" s="4" t="s">
        <v>332</v>
      </c>
      <c r="T13" s="4" t="s">
        <v>391</v>
      </c>
    </row>
    <row r="16" spans="5:9" ht="15">
      <c r="E16" s="105" t="s">
        <v>791</v>
      </c>
      <c r="F16" s="105"/>
      <c r="G16" s="105"/>
      <c r="H16" s="105"/>
      <c r="I16" s="105"/>
    </row>
    <row r="17" spans="5:9" ht="24" customHeight="1">
      <c r="E17" s="106">
        <f>SUM(I7:I13)</f>
        <v>180770</v>
      </c>
      <c r="F17" s="107"/>
      <c r="G17" s="107"/>
      <c r="H17" s="107"/>
      <c r="I17" s="108"/>
    </row>
    <row r="19" spans="5:9" ht="13.5">
      <c r="E19" s="113" t="s">
        <v>792</v>
      </c>
      <c r="F19" s="114"/>
      <c r="G19" s="114"/>
      <c r="H19" s="114"/>
      <c r="I19" s="115"/>
    </row>
    <row r="20" spans="5:9" ht="26.25" customHeight="1">
      <c r="E20" s="102">
        <f>SUM(J7:J13)</f>
        <v>180770</v>
      </c>
      <c r="F20" s="103"/>
      <c r="G20" s="103"/>
      <c r="H20" s="103"/>
      <c r="I20" s="104"/>
    </row>
  </sheetData>
  <sheetProtection/>
  <mergeCells count="25">
    <mergeCell ref="E20:I20"/>
    <mergeCell ref="E16:I16"/>
    <mergeCell ref="T5:T6"/>
    <mergeCell ref="N5:N6"/>
    <mergeCell ref="O5:O6"/>
    <mergeCell ref="P5:P6"/>
    <mergeCell ref="Q5:Q6"/>
    <mergeCell ref="E17:I17"/>
    <mergeCell ref="I5:I6"/>
    <mergeCell ref="F5:F6"/>
    <mergeCell ref="J5:J6"/>
    <mergeCell ref="K5:L5"/>
    <mergeCell ref="M5:M6"/>
    <mergeCell ref="R5:R6"/>
    <mergeCell ref="E19:I19"/>
    <mergeCell ref="A5:A6"/>
    <mergeCell ref="B5:B6"/>
    <mergeCell ref="C5:C6"/>
    <mergeCell ref="D5:D6"/>
    <mergeCell ref="S5:S6"/>
    <mergeCell ref="B2:T2"/>
    <mergeCell ref="B3:J3"/>
    <mergeCell ref="G5:G6"/>
    <mergeCell ref="H5:H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8"/>
  <sheetViews>
    <sheetView zoomScalePageLayoutView="0" workbookViewId="0" topLeftCell="A8">
      <selection activeCell="F10" sqref="F10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19.8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392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393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117" t="s">
        <v>38</v>
      </c>
      <c r="B5" s="117" t="s">
        <v>39</v>
      </c>
      <c r="C5" s="117" t="s">
        <v>40</v>
      </c>
      <c r="D5" s="117" t="s">
        <v>41</v>
      </c>
      <c r="E5" s="95" t="s">
        <v>42</v>
      </c>
      <c r="F5" s="117" t="s">
        <v>43</v>
      </c>
      <c r="G5" s="117" t="s">
        <v>44</v>
      </c>
      <c r="H5" s="117" t="s">
        <v>45</v>
      </c>
      <c r="I5" s="117" t="s">
        <v>46</v>
      </c>
      <c r="J5" s="95" t="s">
        <v>47</v>
      </c>
      <c r="K5" s="100" t="s">
        <v>48</v>
      </c>
      <c r="L5" s="101"/>
      <c r="M5" s="95" t="s">
        <v>49</v>
      </c>
      <c r="N5" s="95" t="s">
        <v>50</v>
      </c>
      <c r="O5" s="98" t="s">
        <v>51</v>
      </c>
      <c r="P5" s="95" t="s">
        <v>52</v>
      </c>
      <c r="Q5" s="95" t="s">
        <v>53</v>
      </c>
      <c r="R5" s="95" t="s">
        <v>263</v>
      </c>
      <c r="S5" s="95" t="s">
        <v>54</v>
      </c>
      <c r="T5" s="95" t="s">
        <v>55</v>
      </c>
    </row>
    <row r="6" spans="1:20" ht="57" customHeight="1">
      <c r="A6" s="117"/>
      <c r="B6" s="117"/>
      <c r="C6" s="117"/>
      <c r="D6" s="117"/>
      <c r="E6" s="97"/>
      <c r="F6" s="117"/>
      <c r="G6" s="117"/>
      <c r="H6" s="117"/>
      <c r="I6" s="117"/>
      <c r="J6" s="96"/>
      <c r="K6" s="3">
        <v>2016</v>
      </c>
      <c r="L6" s="3">
        <v>2017</v>
      </c>
      <c r="M6" s="97"/>
      <c r="N6" s="97"/>
      <c r="O6" s="99"/>
      <c r="P6" s="97"/>
      <c r="Q6" s="96"/>
      <c r="R6" s="97"/>
      <c r="S6" s="97"/>
      <c r="T6" s="97"/>
    </row>
    <row r="7" spans="1:21" s="38" customFormat="1" ht="180">
      <c r="A7" s="4">
        <v>1</v>
      </c>
      <c r="B7" s="4" t="s">
        <v>394</v>
      </c>
      <c r="C7" s="4" t="s">
        <v>324</v>
      </c>
      <c r="D7" s="4">
        <v>7</v>
      </c>
      <c r="E7" s="4" t="s">
        <v>395</v>
      </c>
      <c r="F7" s="5" t="s">
        <v>593</v>
      </c>
      <c r="G7" s="4" t="s">
        <v>396</v>
      </c>
      <c r="H7" s="4" t="s">
        <v>397</v>
      </c>
      <c r="I7" s="23">
        <v>25000</v>
      </c>
      <c r="J7" s="23">
        <v>25000</v>
      </c>
      <c r="K7" s="4" t="s">
        <v>601</v>
      </c>
      <c r="L7" s="4" t="s">
        <v>593</v>
      </c>
      <c r="M7" s="37" t="s">
        <v>398</v>
      </c>
      <c r="N7" s="4" t="s">
        <v>399</v>
      </c>
      <c r="O7" s="4" t="s">
        <v>400</v>
      </c>
      <c r="P7" s="4" t="s">
        <v>401</v>
      </c>
      <c r="Q7" s="4" t="s">
        <v>374</v>
      </c>
      <c r="R7" s="4" t="s">
        <v>319</v>
      </c>
      <c r="S7" s="4" t="s">
        <v>320</v>
      </c>
      <c r="T7" s="4" t="s">
        <v>736</v>
      </c>
      <c r="U7" s="51"/>
    </row>
    <row r="8" spans="1:21" s="38" customFormat="1" ht="192">
      <c r="A8" s="4">
        <v>2</v>
      </c>
      <c r="B8" s="4" t="s">
        <v>449</v>
      </c>
      <c r="C8" s="4" t="s">
        <v>450</v>
      </c>
      <c r="D8" s="52" t="s">
        <v>593</v>
      </c>
      <c r="E8" s="40" t="s">
        <v>304</v>
      </c>
      <c r="F8" s="5" t="s">
        <v>451</v>
      </c>
      <c r="G8" s="4" t="s">
        <v>452</v>
      </c>
      <c r="H8" s="40" t="s">
        <v>593</v>
      </c>
      <c r="I8" s="23">
        <v>29550</v>
      </c>
      <c r="J8" s="23">
        <v>29550</v>
      </c>
      <c r="K8" s="4" t="s">
        <v>59</v>
      </c>
      <c r="L8" s="4" t="s">
        <v>593</v>
      </c>
      <c r="M8" s="5" t="s">
        <v>453</v>
      </c>
      <c r="N8" s="4" t="s">
        <v>454</v>
      </c>
      <c r="O8" s="4" t="s">
        <v>455</v>
      </c>
      <c r="P8" s="4" t="s">
        <v>456</v>
      </c>
      <c r="Q8" s="4" t="s">
        <v>457</v>
      </c>
      <c r="R8" s="4" t="s">
        <v>458</v>
      </c>
      <c r="S8" s="4" t="s">
        <v>459</v>
      </c>
      <c r="T8" s="4" t="s">
        <v>753</v>
      </c>
      <c r="U8" s="51"/>
    </row>
    <row r="9" spans="1:21" s="38" customFormat="1" ht="144">
      <c r="A9" s="4">
        <v>3</v>
      </c>
      <c r="B9" s="4" t="s">
        <v>754</v>
      </c>
      <c r="C9" s="4" t="s">
        <v>755</v>
      </c>
      <c r="D9" s="4" t="s">
        <v>593</v>
      </c>
      <c r="E9" s="4">
        <v>2</v>
      </c>
      <c r="F9" s="5" t="s">
        <v>593</v>
      </c>
      <c r="G9" s="4" t="s">
        <v>594</v>
      </c>
      <c r="H9" s="4" t="s">
        <v>593</v>
      </c>
      <c r="I9" s="23">
        <v>2000</v>
      </c>
      <c r="J9" s="23">
        <v>2000</v>
      </c>
      <c r="K9" s="4" t="s">
        <v>603</v>
      </c>
      <c r="L9" s="4" t="s">
        <v>593</v>
      </c>
      <c r="M9" s="5" t="s">
        <v>786</v>
      </c>
      <c r="N9" s="4" t="s">
        <v>786</v>
      </c>
      <c r="O9" s="53" t="s">
        <v>756</v>
      </c>
      <c r="P9" s="4" t="s">
        <v>757</v>
      </c>
      <c r="Q9" s="4" t="s">
        <v>758</v>
      </c>
      <c r="R9" s="4" t="s">
        <v>759</v>
      </c>
      <c r="S9" s="4" t="s">
        <v>139</v>
      </c>
      <c r="T9" s="4" t="s">
        <v>140</v>
      </c>
      <c r="U9" s="51"/>
    </row>
    <row r="10" spans="1:21" s="38" customFormat="1" ht="144">
      <c r="A10" s="4">
        <v>4</v>
      </c>
      <c r="B10" s="4" t="s">
        <v>243</v>
      </c>
      <c r="C10" s="4" t="s">
        <v>243</v>
      </c>
      <c r="D10" s="4" t="s">
        <v>593</v>
      </c>
      <c r="E10" s="4" t="s">
        <v>593</v>
      </c>
      <c r="F10" s="5" t="s">
        <v>593</v>
      </c>
      <c r="G10" s="4" t="s">
        <v>141</v>
      </c>
      <c r="H10" s="4" t="s">
        <v>593</v>
      </c>
      <c r="I10" s="23" t="s">
        <v>142</v>
      </c>
      <c r="J10" s="23" t="s">
        <v>142</v>
      </c>
      <c r="K10" s="4" t="s">
        <v>601</v>
      </c>
      <c r="L10" s="4" t="s">
        <v>593</v>
      </c>
      <c r="M10" s="5" t="s">
        <v>321</v>
      </c>
      <c r="N10" s="4" t="s">
        <v>399</v>
      </c>
      <c r="O10" s="4" t="s">
        <v>143</v>
      </c>
      <c r="P10" s="4" t="s">
        <v>144</v>
      </c>
      <c r="Q10" s="4" t="s">
        <v>322</v>
      </c>
      <c r="R10" s="4" t="s">
        <v>495</v>
      </c>
      <c r="S10" s="4" t="s">
        <v>496</v>
      </c>
      <c r="T10" s="4" t="s">
        <v>151</v>
      </c>
      <c r="U10" s="51"/>
    </row>
    <row r="11" spans="1:21" s="38" customFormat="1" ht="216">
      <c r="A11" s="4">
        <v>5</v>
      </c>
      <c r="B11" s="4" t="s">
        <v>230</v>
      </c>
      <c r="C11" s="4" t="s">
        <v>230</v>
      </c>
      <c r="D11" s="4" t="s">
        <v>593</v>
      </c>
      <c r="E11" s="4" t="s">
        <v>593</v>
      </c>
      <c r="F11" s="5" t="s">
        <v>593</v>
      </c>
      <c r="G11" s="4" t="s">
        <v>594</v>
      </c>
      <c r="H11" s="4" t="s">
        <v>593</v>
      </c>
      <c r="I11" s="23" t="s">
        <v>142</v>
      </c>
      <c r="J11" s="23" t="s">
        <v>142</v>
      </c>
      <c r="K11" s="4" t="s">
        <v>601</v>
      </c>
      <c r="L11" s="4" t="s">
        <v>593</v>
      </c>
      <c r="M11" s="5" t="s">
        <v>786</v>
      </c>
      <c r="N11" s="54" t="s">
        <v>786</v>
      </c>
      <c r="O11" s="4" t="s">
        <v>152</v>
      </c>
      <c r="P11" s="4" t="s">
        <v>153</v>
      </c>
      <c r="Q11" s="4" t="s">
        <v>323</v>
      </c>
      <c r="R11" s="4" t="s">
        <v>495</v>
      </c>
      <c r="S11" s="4" t="s">
        <v>496</v>
      </c>
      <c r="T11" s="4" t="s">
        <v>989</v>
      </c>
      <c r="U11" s="51"/>
    </row>
    <row r="14" spans="5:9" ht="15">
      <c r="E14" s="105" t="s">
        <v>791</v>
      </c>
      <c r="F14" s="105"/>
      <c r="G14" s="105"/>
      <c r="H14" s="105"/>
      <c r="I14" s="105"/>
    </row>
    <row r="15" spans="5:9" ht="25.5" customHeight="1">
      <c r="E15" s="106">
        <f>SUM(I7:I11)</f>
        <v>56550</v>
      </c>
      <c r="F15" s="107"/>
      <c r="G15" s="107"/>
      <c r="H15" s="107"/>
      <c r="I15" s="108"/>
    </row>
    <row r="17" spans="5:9" ht="13.5">
      <c r="E17" s="113" t="s">
        <v>792</v>
      </c>
      <c r="F17" s="114"/>
      <c r="G17" s="114"/>
      <c r="H17" s="114"/>
      <c r="I17" s="115"/>
    </row>
    <row r="18" spans="5:9" ht="25.5" customHeight="1">
      <c r="E18" s="102">
        <f>SUM(J7:J11)</f>
        <v>56550</v>
      </c>
      <c r="F18" s="103"/>
      <c r="G18" s="103"/>
      <c r="H18" s="103"/>
      <c r="I18" s="104"/>
    </row>
  </sheetData>
  <sheetProtection/>
  <mergeCells count="25">
    <mergeCell ref="O5:O6"/>
    <mergeCell ref="P5:P6"/>
    <mergeCell ref="Q5:Q6"/>
    <mergeCell ref="I5:I6"/>
    <mergeCell ref="J5:J6"/>
    <mergeCell ref="K5:L5"/>
    <mergeCell ref="B2:T2"/>
    <mergeCell ref="B3:J3"/>
    <mergeCell ref="G5:G6"/>
    <mergeCell ref="H5:H6"/>
    <mergeCell ref="S5:S6"/>
    <mergeCell ref="T5:T6"/>
    <mergeCell ref="F5:F6"/>
    <mergeCell ref="R5:R6"/>
    <mergeCell ref="M5:M6"/>
    <mergeCell ref="N5:N6"/>
    <mergeCell ref="E18:I18"/>
    <mergeCell ref="A5:A6"/>
    <mergeCell ref="B5:B6"/>
    <mergeCell ref="C5:C6"/>
    <mergeCell ref="D5:D6"/>
    <mergeCell ref="E5:E6"/>
    <mergeCell ref="E14:I14"/>
    <mergeCell ref="E15:I15"/>
    <mergeCell ref="E17:I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19"/>
  <sheetViews>
    <sheetView view="pageBreakPreview" zoomScale="60" zoomScalePageLayoutView="0" workbookViewId="0" topLeftCell="D12">
      <selection activeCell="F12" sqref="F12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19.8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990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991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117" t="s">
        <v>38</v>
      </c>
      <c r="B5" s="117" t="s">
        <v>39</v>
      </c>
      <c r="C5" s="117" t="s">
        <v>40</v>
      </c>
      <c r="D5" s="117" t="s">
        <v>41</v>
      </c>
      <c r="E5" s="117" t="s">
        <v>42</v>
      </c>
      <c r="F5" s="117" t="s">
        <v>43</v>
      </c>
      <c r="G5" s="117" t="s">
        <v>44</v>
      </c>
      <c r="H5" s="117" t="s">
        <v>45</v>
      </c>
      <c r="I5" s="117" t="s">
        <v>46</v>
      </c>
      <c r="J5" s="117" t="s">
        <v>47</v>
      </c>
      <c r="K5" s="117" t="s">
        <v>48</v>
      </c>
      <c r="L5" s="117"/>
      <c r="M5" s="117" t="s">
        <v>49</v>
      </c>
      <c r="N5" s="117" t="s">
        <v>50</v>
      </c>
      <c r="O5" s="118" t="s">
        <v>51</v>
      </c>
      <c r="P5" s="117" t="s">
        <v>52</v>
      </c>
      <c r="Q5" s="117" t="s">
        <v>53</v>
      </c>
      <c r="R5" s="117" t="s">
        <v>263</v>
      </c>
      <c r="S5" s="117" t="s">
        <v>54</v>
      </c>
      <c r="T5" s="117" t="s">
        <v>55</v>
      </c>
    </row>
    <row r="6" spans="1:20" ht="57" customHeight="1">
      <c r="A6" s="117"/>
      <c r="B6" s="117"/>
      <c r="C6" s="117"/>
      <c r="D6" s="117"/>
      <c r="E6" s="117"/>
      <c r="F6" s="117"/>
      <c r="G6" s="117"/>
      <c r="H6" s="117"/>
      <c r="I6" s="117"/>
      <c r="J6" s="123"/>
      <c r="K6" s="22">
        <v>2016</v>
      </c>
      <c r="L6" s="22">
        <v>2017</v>
      </c>
      <c r="M6" s="117"/>
      <c r="N6" s="117"/>
      <c r="O6" s="118"/>
      <c r="P6" s="117"/>
      <c r="Q6" s="123"/>
      <c r="R6" s="117"/>
      <c r="S6" s="117"/>
      <c r="T6" s="117"/>
    </row>
    <row r="7" spans="1:20" ht="156">
      <c r="A7" s="4">
        <v>1</v>
      </c>
      <c r="B7" s="4" t="s">
        <v>599</v>
      </c>
      <c r="C7" s="4" t="s">
        <v>992</v>
      </c>
      <c r="D7" s="4">
        <v>5</v>
      </c>
      <c r="E7" s="4" t="s">
        <v>993</v>
      </c>
      <c r="F7" s="5" t="s">
        <v>993</v>
      </c>
      <c r="G7" s="4" t="s">
        <v>994</v>
      </c>
      <c r="H7" s="4">
        <v>200</v>
      </c>
      <c r="I7" s="23">
        <v>10000</v>
      </c>
      <c r="J7" s="23">
        <v>10000</v>
      </c>
      <c r="K7" s="4" t="s">
        <v>611</v>
      </c>
      <c r="L7" s="4" t="s">
        <v>995</v>
      </c>
      <c r="M7" s="37" t="s">
        <v>996</v>
      </c>
      <c r="N7" s="4" t="s">
        <v>997</v>
      </c>
      <c r="O7" s="4" t="s">
        <v>998</v>
      </c>
      <c r="P7" s="4" t="s">
        <v>999</v>
      </c>
      <c r="Q7" s="4" t="s">
        <v>105</v>
      </c>
      <c r="R7" s="4" t="s">
        <v>106</v>
      </c>
      <c r="S7" s="4" t="s">
        <v>107</v>
      </c>
      <c r="T7" s="4" t="s">
        <v>986</v>
      </c>
    </row>
    <row r="8" spans="1:20" ht="156">
      <c r="A8" s="4">
        <v>2</v>
      </c>
      <c r="B8" s="4" t="s">
        <v>599</v>
      </c>
      <c r="C8" s="4" t="s">
        <v>402</v>
      </c>
      <c r="D8" s="4">
        <v>2</v>
      </c>
      <c r="E8" s="4" t="s">
        <v>993</v>
      </c>
      <c r="F8" s="5" t="s">
        <v>993</v>
      </c>
      <c r="G8" s="4" t="s">
        <v>403</v>
      </c>
      <c r="H8" s="4">
        <v>80</v>
      </c>
      <c r="I8" s="23">
        <v>30000</v>
      </c>
      <c r="J8" s="23">
        <v>30000</v>
      </c>
      <c r="K8" s="4" t="s">
        <v>404</v>
      </c>
      <c r="L8" s="4" t="s">
        <v>995</v>
      </c>
      <c r="M8" s="5" t="s">
        <v>405</v>
      </c>
      <c r="N8" s="4" t="s">
        <v>406</v>
      </c>
      <c r="O8" s="4" t="s">
        <v>407</v>
      </c>
      <c r="P8" s="4" t="s">
        <v>999</v>
      </c>
      <c r="Q8" s="4" t="s">
        <v>408</v>
      </c>
      <c r="R8" s="4" t="s">
        <v>106</v>
      </c>
      <c r="S8" s="4" t="s">
        <v>107</v>
      </c>
      <c r="T8" s="4" t="s">
        <v>409</v>
      </c>
    </row>
    <row r="9" spans="1:20" ht="372">
      <c r="A9" s="4">
        <v>3</v>
      </c>
      <c r="B9" s="4" t="s">
        <v>578</v>
      </c>
      <c r="C9" s="4" t="s">
        <v>410</v>
      </c>
      <c r="D9" s="4" t="s">
        <v>993</v>
      </c>
      <c r="E9" s="4" t="s">
        <v>993</v>
      </c>
      <c r="F9" s="5" t="s">
        <v>993</v>
      </c>
      <c r="G9" s="4" t="s">
        <v>411</v>
      </c>
      <c r="H9" s="4" t="s">
        <v>412</v>
      </c>
      <c r="I9" s="23">
        <v>20000</v>
      </c>
      <c r="J9" s="23">
        <v>20000</v>
      </c>
      <c r="K9" s="4" t="s">
        <v>413</v>
      </c>
      <c r="L9" s="4" t="s">
        <v>412</v>
      </c>
      <c r="M9" s="5" t="s">
        <v>993</v>
      </c>
      <c r="N9" s="4" t="s">
        <v>414</v>
      </c>
      <c r="O9" s="4" t="s">
        <v>415</v>
      </c>
      <c r="P9" s="4" t="s">
        <v>999</v>
      </c>
      <c r="Q9" s="4" t="s">
        <v>376</v>
      </c>
      <c r="R9" s="4" t="s">
        <v>493</v>
      </c>
      <c r="S9" s="4" t="s">
        <v>494</v>
      </c>
      <c r="T9" s="4" t="s">
        <v>920</v>
      </c>
    </row>
    <row r="10" spans="1:20" ht="348">
      <c r="A10" s="4">
        <v>4</v>
      </c>
      <c r="B10" s="4" t="s">
        <v>921</v>
      </c>
      <c r="C10" s="4" t="s">
        <v>922</v>
      </c>
      <c r="D10" s="4" t="s">
        <v>993</v>
      </c>
      <c r="E10" s="4" t="s">
        <v>993</v>
      </c>
      <c r="F10" s="5" t="s">
        <v>993</v>
      </c>
      <c r="G10" s="4" t="s">
        <v>923</v>
      </c>
      <c r="H10" s="4" t="s">
        <v>412</v>
      </c>
      <c r="I10" s="23">
        <v>20000</v>
      </c>
      <c r="J10" s="23">
        <v>20000</v>
      </c>
      <c r="K10" s="4" t="s">
        <v>413</v>
      </c>
      <c r="L10" s="4" t="s">
        <v>412</v>
      </c>
      <c r="M10" s="5" t="s">
        <v>993</v>
      </c>
      <c r="N10" s="4" t="s">
        <v>993</v>
      </c>
      <c r="O10" s="4" t="s">
        <v>924</v>
      </c>
      <c r="P10" s="4" t="s">
        <v>649</v>
      </c>
      <c r="Q10" s="4" t="s">
        <v>460</v>
      </c>
      <c r="R10" s="4" t="s">
        <v>650</v>
      </c>
      <c r="S10" s="4" t="s">
        <v>107</v>
      </c>
      <c r="T10" s="4" t="s">
        <v>651</v>
      </c>
    </row>
    <row r="11" spans="1:20" ht="360">
      <c r="A11" s="4">
        <v>5</v>
      </c>
      <c r="B11" s="4" t="s">
        <v>600</v>
      </c>
      <c r="C11" s="4" t="s">
        <v>937</v>
      </c>
      <c r="D11" s="6" t="s">
        <v>993</v>
      </c>
      <c r="E11" s="6">
        <v>1000</v>
      </c>
      <c r="F11" s="5" t="s">
        <v>993</v>
      </c>
      <c r="G11" s="4" t="s">
        <v>938</v>
      </c>
      <c r="H11" s="4" t="s">
        <v>412</v>
      </c>
      <c r="I11" s="23">
        <v>20000</v>
      </c>
      <c r="J11" s="23">
        <v>20000</v>
      </c>
      <c r="K11" s="4" t="s">
        <v>608</v>
      </c>
      <c r="L11" s="4" t="s">
        <v>412</v>
      </c>
      <c r="M11" s="5" t="s">
        <v>993</v>
      </c>
      <c r="N11" s="54" t="s">
        <v>993</v>
      </c>
      <c r="O11" s="4" t="s">
        <v>939</v>
      </c>
      <c r="P11" s="4" t="s">
        <v>940</v>
      </c>
      <c r="Q11" s="4" t="s">
        <v>325</v>
      </c>
      <c r="R11" s="4" t="s">
        <v>493</v>
      </c>
      <c r="S11" s="4" t="s">
        <v>494</v>
      </c>
      <c r="T11" s="4" t="s">
        <v>409</v>
      </c>
    </row>
    <row r="12" spans="1:20" ht="372">
      <c r="A12" s="4">
        <v>6</v>
      </c>
      <c r="B12" s="4" t="s">
        <v>243</v>
      </c>
      <c r="C12" s="4" t="s">
        <v>941</v>
      </c>
      <c r="D12" s="4" t="s">
        <v>993</v>
      </c>
      <c r="E12" s="4" t="s">
        <v>993</v>
      </c>
      <c r="F12" s="5" t="s">
        <v>993</v>
      </c>
      <c r="G12" s="4" t="s">
        <v>942</v>
      </c>
      <c r="H12" s="4" t="s">
        <v>412</v>
      </c>
      <c r="I12" s="23">
        <v>0</v>
      </c>
      <c r="J12" s="23">
        <v>0</v>
      </c>
      <c r="K12" s="4" t="s">
        <v>943</v>
      </c>
      <c r="L12" s="4" t="s">
        <v>412</v>
      </c>
      <c r="M12" s="4" t="s">
        <v>944</v>
      </c>
      <c r="N12" s="4" t="s">
        <v>993</v>
      </c>
      <c r="O12" s="4" t="s">
        <v>945</v>
      </c>
      <c r="P12" s="4" t="s">
        <v>946</v>
      </c>
      <c r="Q12" s="4" t="s">
        <v>375</v>
      </c>
      <c r="R12" s="4" t="s">
        <v>493</v>
      </c>
      <c r="S12" s="4" t="s">
        <v>107</v>
      </c>
      <c r="T12" s="4" t="s">
        <v>409</v>
      </c>
    </row>
    <row r="15" spans="5:9" ht="15">
      <c r="E15" s="105" t="s">
        <v>791</v>
      </c>
      <c r="F15" s="105"/>
      <c r="G15" s="105"/>
      <c r="H15" s="105"/>
      <c r="I15" s="105"/>
    </row>
    <row r="16" spans="5:9" ht="24.75" customHeight="1">
      <c r="E16" s="106">
        <f>SUM(I7:I12)</f>
        <v>100000</v>
      </c>
      <c r="F16" s="107"/>
      <c r="G16" s="107"/>
      <c r="H16" s="107"/>
      <c r="I16" s="108"/>
    </row>
    <row r="18" spans="5:9" ht="13.5">
      <c r="E18" s="113" t="s">
        <v>792</v>
      </c>
      <c r="F18" s="114"/>
      <c r="G18" s="114"/>
      <c r="H18" s="114"/>
      <c r="I18" s="115"/>
    </row>
    <row r="19" spans="5:9" ht="24.75" customHeight="1">
      <c r="E19" s="102">
        <f>SUM(J7:J12)</f>
        <v>100000</v>
      </c>
      <c r="F19" s="103"/>
      <c r="G19" s="103"/>
      <c r="H19" s="103"/>
      <c r="I19" s="104"/>
    </row>
  </sheetData>
  <sheetProtection/>
  <mergeCells count="25">
    <mergeCell ref="T5:T6"/>
    <mergeCell ref="E15:I15"/>
    <mergeCell ref="E16:I16"/>
    <mergeCell ref="O5:O6"/>
    <mergeCell ref="P5:P6"/>
    <mergeCell ref="Q5:Q6"/>
    <mergeCell ref="R5:R6"/>
    <mergeCell ref="N5:N6"/>
    <mergeCell ref="E18:I18"/>
    <mergeCell ref="E19:I19"/>
    <mergeCell ref="S5:S6"/>
    <mergeCell ref="I5:I6"/>
    <mergeCell ref="J5:J6"/>
    <mergeCell ref="K5:L5"/>
    <mergeCell ref="M5:M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8"/>
  <sheetViews>
    <sheetView view="pageBreakPreview" zoomScale="60" zoomScalePageLayoutView="0" workbookViewId="0" topLeftCell="A8">
      <selection activeCell="B12" sqref="B12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19.8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652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653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117" t="s">
        <v>38</v>
      </c>
      <c r="B5" s="117" t="s">
        <v>39</v>
      </c>
      <c r="C5" s="117" t="s">
        <v>40</v>
      </c>
      <c r="D5" s="117" t="s">
        <v>41</v>
      </c>
      <c r="E5" s="117" t="s">
        <v>42</v>
      </c>
      <c r="F5" s="117" t="s">
        <v>43</v>
      </c>
      <c r="G5" s="117" t="s">
        <v>44</v>
      </c>
      <c r="H5" s="117" t="s">
        <v>45</v>
      </c>
      <c r="I5" s="117" t="s">
        <v>46</v>
      </c>
      <c r="J5" s="117" t="s">
        <v>47</v>
      </c>
      <c r="K5" s="117" t="s">
        <v>48</v>
      </c>
      <c r="L5" s="117"/>
      <c r="M5" s="117" t="s">
        <v>49</v>
      </c>
      <c r="N5" s="117" t="s">
        <v>50</v>
      </c>
      <c r="O5" s="118" t="s">
        <v>51</v>
      </c>
      <c r="P5" s="117" t="s">
        <v>52</v>
      </c>
      <c r="Q5" s="117" t="s">
        <v>53</v>
      </c>
      <c r="R5" s="117" t="s">
        <v>263</v>
      </c>
      <c r="S5" s="117" t="s">
        <v>54</v>
      </c>
      <c r="T5" s="117" t="s">
        <v>55</v>
      </c>
    </row>
    <row r="6" spans="1:20" ht="57" customHeight="1">
      <c r="A6" s="117"/>
      <c r="B6" s="117"/>
      <c r="C6" s="117"/>
      <c r="D6" s="117"/>
      <c r="E6" s="117"/>
      <c r="F6" s="117"/>
      <c r="G6" s="117"/>
      <c r="H6" s="117"/>
      <c r="I6" s="117"/>
      <c r="J6" s="123"/>
      <c r="K6" s="22">
        <v>2016</v>
      </c>
      <c r="L6" s="22">
        <v>2017</v>
      </c>
      <c r="M6" s="117"/>
      <c r="N6" s="117"/>
      <c r="O6" s="118"/>
      <c r="P6" s="117"/>
      <c r="Q6" s="123"/>
      <c r="R6" s="117"/>
      <c r="S6" s="117"/>
      <c r="T6" s="117"/>
    </row>
    <row r="7" spans="1:20" ht="144">
      <c r="A7" s="4">
        <v>1</v>
      </c>
      <c r="B7" s="4" t="s">
        <v>429</v>
      </c>
      <c r="C7" s="4" t="s">
        <v>654</v>
      </c>
      <c r="D7" s="4" t="s">
        <v>593</v>
      </c>
      <c r="E7" s="4" t="s">
        <v>593</v>
      </c>
      <c r="F7" s="5" t="s">
        <v>593</v>
      </c>
      <c r="G7" s="4" t="s">
        <v>655</v>
      </c>
      <c r="H7" s="4" t="s">
        <v>593</v>
      </c>
      <c r="I7" s="23" t="s">
        <v>593</v>
      </c>
      <c r="J7" s="23" t="s">
        <v>593</v>
      </c>
      <c r="K7" s="4" t="s">
        <v>610</v>
      </c>
      <c r="L7" s="4" t="s">
        <v>593</v>
      </c>
      <c r="M7" s="4" t="s">
        <v>656</v>
      </c>
      <c r="N7" s="4" t="s">
        <v>657</v>
      </c>
      <c r="O7" s="4" t="s">
        <v>658</v>
      </c>
      <c r="P7" s="4" t="s">
        <v>659</v>
      </c>
      <c r="Q7" s="4" t="s">
        <v>867</v>
      </c>
      <c r="R7" s="4" t="s">
        <v>894</v>
      </c>
      <c r="S7" s="4" t="s">
        <v>840</v>
      </c>
      <c r="T7" s="4" t="s">
        <v>838</v>
      </c>
    </row>
    <row r="8" spans="1:20" ht="132" customHeight="1">
      <c r="A8" s="4">
        <v>2</v>
      </c>
      <c r="B8" s="4" t="s">
        <v>806</v>
      </c>
      <c r="C8" s="4" t="s">
        <v>895</v>
      </c>
      <c r="D8" s="4" t="s">
        <v>593</v>
      </c>
      <c r="E8" s="4" t="s">
        <v>593</v>
      </c>
      <c r="F8" s="5" t="s">
        <v>593</v>
      </c>
      <c r="G8" s="4" t="s">
        <v>655</v>
      </c>
      <c r="H8" s="4" t="s">
        <v>593</v>
      </c>
      <c r="I8" s="23" t="s">
        <v>593</v>
      </c>
      <c r="J8" s="23" t="s">
        <v>593</v>
      </c>
      <c r="K8" s="4" t="s">
        <v>559</v>
      </c>
      <c r="L8" s="4" t="s">
        <v>593</v>
      </c>
      <c r="M8" s="4" t="s">
        <v>896</v>
      </c>
      <c r="N8" s="4" t="s">
        <v>897</v>
      </c>
      <c r="O8" s="4" t="s">
        <v>898</v>
      </c>
      <c r="P8" s="4" t="s">
        <v>899</v>
      </c>
      <c r="Q8" s="4" t="s">
        <v>867</v>
      </c>
      <c r="R8" s="55" t="s">
        <v>894</v>
      </c>
      <c r="S8" s="4" t="s">
        <v>900</v>
      </c>
      <c r="T8" s="4" t="s">
        <v>839</v>
      </c>
    </row>
    <row r="9" spans="1:20" ht="60">
      <c r="A9" s="4">
        <v>3</v>
      </c>
      <c r="B9" s="4" t="s">
        <v>509</v>
      </c>
      <c r="C9" s="4" t="s">
        <v>901</v>
      </c>
      <c r="D9" s="4" t="s">
        <v>593</v>
      </c>
      <c r="E9" s="56" t="s">
        <v>902</v>
      </c>
      <c r="F9" s="5" t="s">
        <v>593</v>
      </c>
      <c r="G9" s="4" t="s">
        <v>903</v>
      </c>
      <c r="H9" s="4" t="s">
        <v>593</v>
      </c>
      <c r="I9" s="23">
        <v>76650</v>
      </c>
      <c r="J9" s="23">
        <v>76650</v>
      </c>
      <c r="K9" s="56" t="s">
        <v>904</v>
      </c>
      <c r="L9" s="4" t="s">
        <v>593</v>
      </c>
      <c r="M9" s="4" t="s">
        <v>905</v>
      </c>
      <c r="N9" s="4" t="s">
        <v>786</v>
      </c>
      <c r="O9" s="4" t="s">
        <v>816</v>
      </c>
      <c r="P9" s="4" t="s">
        <v>789</v>
      </c>
      <c r="Q9" s="4" t="s">
        <v>817</v>
      </c>
      <c r="R9" s="4" t="s">
        <v>644</v>
      </c>
      <c r="S9" s="4" t="s">
        <v>645</v>
      </c>
      <c r="T9" s="4" t="s">
        <v>461</v>
      </c>
    </row>
    <row r="10" spans="1:20" ht="132">
      <c r="A10" s="4">
        <v>4</v>
      </c>
      <c r="B10" s="4" t="s">
        <v>809</v>
      </c>
      <c r="C10" s="4" t="s">
        <v>818</v>
      </c>
      <c r="D10" s="4" t="s">
        <v>593</v>
      </c>
      <c r="E10" s="4" t="s">
        <v>593</v>
      </c>
      <c r="F10" s="5" t="s">
        <v>593</v>
      </c>
      <c r="G10" s="4" t="s">
        <v>594</v>
      </c>
      <c r="H10" s="4" t="s">
        <v>593</v>
      </c>
      <c r="I10" s="23" t="s">
        <v>593</v>
      </c>
      <c r="J10" s="23" t="s">
        <v>593</v>
      </c>
      <c r="K10" s="4" t="s">
        <v>559</v>
      </c>
      <c r="L10" s="4" t="s">
        <v>593</v>
      </c>
      <c r="M10" s="5" t="s">
        <v>593</v>
      </c>
      <c r="N10" s="4" t="s">
        <v>593</v>
      </c>
      <c r="O10" s="4" t="s">
        <v>819</v>
      </c>
      <c r="P10" s="4" t="s">
        <v>659</v>
      </c>
      <c r="Q10" s="4" t="s">
        <v>817</v>
      </c>
      <c r="R10" s="4" t="s">
        <v>646</v>
      </c>
      <c r="S10" s="55" t="s">
        <v>647</v>
      </c>
      <c r="T10" s="4" t="s">
        <v>462</v>
      </c>
    </row>
    <row r="11" spans="1:20" ht="264">
      <c r="A11" s="4">
        <v>5</v>
      </c>
      <c r="B11" s="4" t="s">
        <v>820</v>
      </c>
      <c r="C11" s="4" t="s">
        <v>821</v>
      </c>
      <c r="D11" s="4">
        <v>2</v>
      </c>
      <c r="E11" s="4" t="s">
        <v>593</v>
      </c>
      <c r="F11" s="5" t="s">
        <v>593</v>
      </c>
      <c r="G11" s="4" t="s">
        <v>822</v>
      </c>
      <c r="H11" s="4" t="s">
        <v>823</v>
      </c>
      <c r="I11" s="23" t="s">
        <v>593</v>
      </c>
      <c r="J11" s="23" t="s">
        <v>593</v>
      </c>
      <c r="K11" s="4" t="s">
        <v>824</v>
      </c>
      <c r="L11" s="4" t="s">
        <v>593</v>
      </c>
      <c r="M11" s="4" t="s">
        <v>204</v>
      </c>
      <c r="N11" s="4" t="s">
        <v>205</v>
      </c>
      <c r="O11" s="4" t="s">
        <v>206</v>
      </c>
      <c r="P11" s="4" t="s">
        <v>207</v>
      </c>
      <c r="Q11" s="5" t="s">
        <v>208</v>
      </c>
      <c r="R11" s="4" t="s">
        <v>154</v>
      </c>
      <c r="S11" s="4" t="s">
        <v>648</v>
      </c>
      <c r="T11" s="4" t="s">
        <v>978</v>
      </c>
    </row>
    <row r="14" spans="5:9" ht="15">
      <c r="E14" s="105" t="s">
        <v>791</v>
      </c>
      <c r="F14" s="105"/>
      <c r="G14" s="105"/>
      <c r="H14" s="105"/>
      <c r="I14" s="105"/>
    </row>
    <row r="15" spans="5:9" ht="25.5" customHeight="1">
      <c r="E15" s="106">
        <f>SUM(I2:I11)</f>
        <v>76650</v>
      </c>
      <c r="F15" s="107"/>
      <c r="G15" s="107"/>
      <c r="H15" s="107"/>
      <c r="I15" s="108"/>
    </row>
    <row r="17" spans="5:9" ht="13.5">
      <c r="E17" s="113" t="s">
        <v>792</v>
      </c>
      <c r="F17" s="114"/>
      <c r="G17" s="114"/>
      <c r="H17" s="114"/>
      <c r="I17" s="115"/>
    </row>
    <row r="18" spans="5:9" ht="25.5" customHeight="1">
      <c r="E18" s="102">
        <f>SUM(J2:J11)</f>
        <v>76650</v>
      </c>
      <c r="F18" s="103"/>
      <c r="G18" s="103"/>
      <c r="H18" s="103"/>
      <c r="I18" s="104"/>
    </row>
  </sheetData>
  <sheetProtection/>
  <mergeCells count="25">
    <mergeCell ref="T5:T6"/>
    <mergeCell ref="R5:R6"/>
    <mergeCell ref="N5:N6"/>
    <mergeCell ref="P5:P6"/>
    <mergeCell ref="O5:O6"/>
    <mergeCell ref="A5:A6"/>
    <mergeCell ref="B5:B6"/>
    <mergeCell ref="C5:C6"/>
    <mergeCell ref="D5:D6"/>
    <mergeCell ref="E18:I18"/>
    <mergeCell ref="B2:T2"/>
    <mergeCell ref="B3:J3"/>
    <mergeCell ref="E5:E6"/>
    <mergeCell ref="F5:F6"/>
    <mergeCell ref="G5:G6"/>
    <mergeCell ref="H5:H6"/>
    <mergeCell ref="S5:S6"/>
    <mergeCell ref="E14:I14"/>
    <mergeCell ref="E15:I15"/>
    <mergeCell ref="E17:I17"/>
    <mergeCell ref="Q5:Q6"/>
    <mergeCell ref="K5:L5"/>
    <mergeCell ref="M5:M6"/>
    <mergeCell ref="I5:I6"/>
    <mergeCell ref="J5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23"/>
  <sheetViews>
    <sheetView view="pageBreakPreview" zoomScale="60" zoomScalePageLayoutView="0" workbookViewId="0" topLeftCell="A6">
      <pane ySplit="1" topLeftCell="A7" activePane="bottomLeft" state="frozen"/>
      <selection pane="topLeft" activeCell="L6" sqref="L6"/>
      <selection pane="bottomLeft" activeCell="Q15" sqref="Q15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19.8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155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156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117" t="s">
        <v>38</v>
      </c>
      <c r="B5" s="117" t="s">
        <v>39</v>
      </c>
      <c r="C5" s="117" t="s">
        <v>40</v>
      </c>
      <c r="D5" s="117" t="s">
        <v>41</v>
      </c>
      <c r="E5" s="95" t="s">
        <v>42</v>
      </c>
      <c r="F5" s="117" t="s">
        <v>43</v>
      </c>
      <c r="G5" s="117" t="s">
        <v>44</v>
      </c>
      <c r="H5" s="117" t="s">
        <v>45</v>
      </c>
      <c r="I5" s="117" t="s">
        <v>46</v>
      </c>
      <c r="J5" s="95" t="s">
        <v>47</v>
      </c>
      <c r="K5" s="100" t="s">
        <v>48</v>
      </c>
      <c r="L5" s="101"/>
      <c r="M5" s="95" t="s">
        <v>49</v>
      </c>
      <c r="N5" s="95" t="s">
        <v>50</v>
      </c>
      <c r="O5" s="98" t="s">
        <v>51</v>
      </c>
      <c r="P5" s="95" t="s">
        <v>52</v>
      </c>
      <c r="Q5" s="95" t="s">
        <v>53</v>
      </c>
      <c r="R5" s="95" t="s">
        <v>263</v>
      </c>
      <c r="S5" s="95" t="s">
        <v>54</v>
      </c>
      <c r="T5" s="95" t="s">
        <v>55</v>
      </c>
    </row>
    <row r="6" spans="1:20" ht="57" customHeight="1">
      <c r="A6" s="117"/>
      <c r="B6" s="117"/>
      <c r="C6" s="117"/>
      <c r="D6" s="117"/>
      <c r="E6" s="97"/>
      <c r="F6" s="117"/>
      <c r="G6" s="117"/>
      <c r="H6" s="117"/>
      <c r="I6" s="117"/>
      <c r="J6" s="96"/>
      <c r="K6" s="3">
        <v>2016</v>
      </c>
      <c r="L6" s="3">
        <v>2017</v>
      </c>
      <c r="M6" s="97"/>
      <c r="N6" s="97"/>
      <c r="O6" s="99"/>
      <c r="P6" s="97"/>
      <c r="Q6" s="96"/>
      <c r="R6" s="97"/>
      <c r="S6" s="97"/>
      <c r="T6" s="97"/>
    </row>
    <row r="7" spans="1:20" s="57" customFormat="1" ht="144">
      <c r="A7" s="4">
        <v>1</v>
      </c>
      <c r="B7" s="4" t="s">
        <v>509</v>
      </c>
      <c r="C7" s="4" t="s">
        <v>157</v>
      </c>
      <c r="D7" s="4" t="s">
        <v>593</v>
      </c>
      <c r="E7" s="4" t="s">
        <v>158</v>
      </c>
      <c r="F7" s="5" t="s">
        <v>593</v>
      </c>
      <c r="G7" s="4" t="s">
        <v>463</v>
      </c>
      <c r="H7" s="4" t="s">
        <v>593</v>
      </c>
      <c r="I7" s="23">
        <v>50000</v>
      </c>
      <c r="J7" s="23">
        <v>50000</v>
      </c>
      <c r="K7" s="4">
        <v>2016</v>
      </c>
      <c r="L7" s="4" t="s">
        <v>593</v>
      </c>
      <c r="M7" s="4" t="s">
        <v>159</v>
      </c>
      <c r="N7" s="4" t="s">
        <v>160</v>
      </c>
      <c r="O7" s="4" t="s">
        <v>353</v>
      </c>
      <c r="P7" s="40" t="s">
        <v>919</v>
      </c>
      <c r="Q7" s="40" t="s">
        <v>305</v>
      </c>
      <c r="R7" s="40" t="s">
        <v>563</v>
      </c>
      <c r="S7" s="40" t="s">
        <v>306</v>
      </c>
      <c r="T7" s="40" t="s">
        <v>17</v>
      </c>
    </row>
    <row r="8" spans="1:20" s="57" customFormat="1" ht="144">
      <c r="A8" s="4">
        <v>2</v>
      </c>
      <c r="B8" s="4" t="s">
        <v>509</v>
      </c>
      <c r="C8" s="4" t="s">
        <v>355</v>
      </c>
      <c r="D8" s="4" t="s">
        <v>593</v>
      </c>
      <c r="E8" s="4" t="s">
        <v>356</v>
      </c>
      <c r="F8" s="5" t="s">
        <v>593</v>
      </c>
      <c r="G8" s="4" t="s">
        <v>463</v>
      </c>
      <c r="H8" s="4" t="s">
        <v>593</v>
      </c>
      <c r="I8" s="23">
        <v>10000</v>
      </c>
      <c r="J8" s="23">
        <v>10000</v>
      </c>
      <c r="K8" s="4">
        <v>2016</v>
      </c>
      <c r="L8" s="4" t="s">
        <v>593</v>
      </c>
      <c r="M8" s="5" t="s">
        <v>159</v>
      </c>
      <c r="N8" s="4" t="s">
        <v>357</v>
      </c>
      <c r="O8" s="4" t="s">
        <v>358</v>
      </c>
      <c r="P8" s="40" t="s">
        <v>919</v>
      </c>
      <c r="Q8" s="40" t="s">
        <v>305</v>
      </c>
      <c r="R8" s="40" t="s">
        <v>563</v>
      </c>
      <c r="S8" s="40" t="s">
        <v>306</v>
      </c>
      <c r="T8" s="40" t="s">
        <v>17</v>
      </c>
    </row>
    <row r="9" spans="1:20" s="58" customFormat="1" ht="144">
      <c r="A9" s="4">
        <v>3</v>
      </c>
      <c r="B9" s="4" t="s">
        <v>509</v>
      </c>
      <c r="C9" s="4" t="s">
        <v>359</v>
      </c>
      <c r="D9" s="4" t="s">
        <v>593</v>
      </c>
      <c r="E9" s="4" t="s">
        <v>360</v>
      </c>
      <c r="F9" s="5" t="s">
        <v>593</v>
      </c>
      <c r="G9" s="4" t="s">
        <v>361</v>
      </c>
      <c r="H9" s="4" t="s">
        <v>593</v>
      </c>
      <c r="I9" s="23">
        <v>45000</v>
      </c>
      <c r="J9" s="23">
        <v>45000</v>
      </c>
      <c r="K9" s="4">
        <v>2016</v>
      </c>
      <c r="L9" s="4" t="s">
        <v>593</v>
      </c>
      <c r="M9" s="5" t="s">
        <v>159</v>
      </c>
      <c r="N9" s="4" t="s">
        <v>362</v>
      </c>
      <c r="O9" s="4" t="s">
        <v>363</v>
      </c>
      <c r="P9" s="40" t="s">
        <v>919</v>
      </c>
      <c r="Q9" s="40" t="s">
        <v>305</v>
      </c>
      <c r="R9" s="40" t="s">
        <v>83</v>
      </c>
      <c r="S9" s="40" t="s">
        <v>306</v>
      </c>
      <c r="T9" s="40" t="s">
        <v>86</v>
      </c>
    </row>
    <row r="10" spans="1:20" s="59" customFormat="1" ht="132">
      <c r="A10" s="4">
        <v>4</v>
      </c>
      <c r="B10" s="4" t="s">
        <v>364</v>
      </c>
      <c r="C10" s="4" t="s">
        <v>365</v>
      </c>
      <c r="D10" s="4">
        <v>4</v>
      </c>
      <c r="E10" s="4" t="s">
        <v>593</v>
      </c>
      <c r="F10" s="5" t="s">
        <v>593</v>
      </c>
      <c r="G10" s="4" t="s">
        <v>366</v>
      </c>
      <c r="H10" s="4">
        <v>400</v>
      </c>
      <c r="I10" s="23">
        <v>30000</v>
      </c>
      <c r="J10" s="23">
        <v>30000</v>
      </c>
      <c r="K10" s="4">
        <v>2016</v>
      </c>
      <c r="L10" s="4" t="s">
        <v>593</v>
      </c>
      <c r="M10" s="4" t="s">
        <v>367</v>
      </c>
      <c r="N10" s="4" t="s">
        <v>368</v>
      </c>
      <c r="O10" s="4" t="s">
        <v>369</v>
      </c>
      <c r="P10" s="40" t="s">
        <v>370</v>
      </c>
      <c r="Q10" s="40" t="s">
        <v>305</v>
      </c>
      <c r="R10" s="40" t="s">
        <v>431</v>
      </c>
      <c r="S10" s="40" t="s">
        <v>306</v>
      </c>
      <c r="T10" s="40" t="s">
        <v>432</v>
      </c>
    </row>
    <row r="11" spans="1:20" s="58" customFormat="1" ht="156">
      <c r="A11" s="4">
        <v>5</v>
      </c>
      <c r="B11" s="4" t="s">
        <v>364</v>
      </c>
      <c r="C11" s="4" t="s">
        <v>848</v>
      </c>
      <c r="D11" s="4">
        <v>4</v>
      </c>
      <c r="E11" s="4" t="s">
        <v>593</v>
      </c>
      <c r="F11" s="5" t="s">
        <v>593</v>
      </c>
      <c r="G11" s="4" t="s">
        <v>361</v>
      </c>
      <c r="H11" s="4">
        <v>200</v>
      </c>
      <c r="I11" s="23">
        <v>15000</v>
      </c>
      <c r="J11" s="23">
        <v>15000</v>
      </c>
      <c r="K11" s="4">
        <v>2016</v>
      </c>
      <c r="L11" s="4" t="s">
        <v>593</v>
      </c>
      <c r="M11" s="5" t="s">
        <v>849</v>
      </c>
      <c r="N11" s="4" t="s">
        <v>464</v>
      </c>
      <c r="O11" s="4" t="s">
        <v>850</v>
      </c>
      <c r="P11" s="40" t="s">
        <v>851</v>
      </c>
      <c r="Q11" s="40" t="s">
        <v>305</v>
      </c>
      <c r="R11" s="40" t="s">
        <v>83</v>
      </c>
      <c r="S11" s="40" t="s">
        <v>306</v>
      </c>
      <c r="T11" s="93" t="s">
        <v>80</v>
      </c>
    </row>
    <row r="12" spans="1:20" s="59" customFormat="1" ht="214.5" customHeight="1">
      <c r="A12" s="4">
        <v>6</v>
      </c>
      <c r="B12" s="4" t="s">
        <v>852</v>
      </c>
      <c r="C12" s="4" t="s">
        <v>853</v>
      </c>
      <c r="D12" s="4" t="s">
        <v>593</v>
      </c>
      <c r="E12" s="4" t="s">
        <v>593</v>
      </c>
      <c r="F12" s="5">
        <v>5</v>
      </c>
      <c r="G12" s="4" t="s">
        <v>854</v>
      </c>
      <c r="H12" s="4" t="s">
        <v>593</v>
      </c>
      <c r="I12" s="23">
        <v>10000</v>
      </c>
      <c r="J12" s="23">
        <v>10000</v>
      </c>
      <c r="K12" s="4">
        <v>2016</v>
      </c>
      <c r="L12" s="4" t="s">
        <v>593</v>
      </c>
      <c r="M12" s="4" t="s">
        <v>855</v>
      </c>
      <c r="N12" s="4" t="s">
        <v>856</v>
      </c>
      <c r="O12" s="4" t="s">
        <v>363</v>
      </c>
      <c r="P12" s="40" t="s">
        <v>27</v>
      </c>
      <c r="Q12" s="40" t="s">
        <v>81</v>
      </c>
      <c r="R12" s="40" t="s">
        <v>82</v>
      </c>
      <c r="S12" s="40" t="s">
        <v>777</v>
      </c>
      <c r="T12" s="40" t="s">
        <v>84</v>
      </c>
    </row>
    <row r="13" spans="1:20" s="38" customFormat="1" ht="226.5" customHeight="1">
      <c r="A13" s="4">
        <v>7</v>
      </c>
      <c r="B13" s="4" t="s">
        <v>852</v>
      </c>
      <c r="C13" s="4" t="s">
        <v>857</v>
      </c>
      <c r="D13" s="4" t="s">
        <v>593</v>
      </c>
      <c r="E13" s="4" t="s">
        <v>593</v>
      </c>
      <c r="F13" s="5">
        <v>2</v>
      </c>
      <c r="G13" s="4" t="s">
        <v>854</v>
      </c>
      <c r="H13" s="4" t="s">
        <v>593</v>
      </c>
      <c r="I13" s="23">
        <v>5000</v>
      </c>
      <c r="J13" s="23">
        <v>5000</v>
      </c>
      <c r="K13" s="4">
        <v>2016</v>
      </c>
      <c r="L13" s="4" t="s">
        <v>593</v>
      </c>
      <c r="M13" s="4" t="s">
        <v>593</v>
      </c>
      <c r="N13" s="4" t="s">
        <v>856</v>
      </c>
      <c r="O13" s="4" t="s">
        <v>363</v>
      </c>
      <c r="P13" s="40" t="s">
        <v>27</v>
      </c>
      <c r="Q13" s="40" t="s">
        <v>305</v>
      </c>
      <c r="R13" s="40" t="s">
        <v>85</v>
      </c>
      <c r="S13" s="40" t="s">
        <v>777</v>
      </c>
      <c r="T13" s="40" t="s">
        <v>86</v>
      </c>
    </row>
    <row r="14" spans="1:20" s="58" customFormat="1" ht="145.5" customHeight="1">
      <c r="A14" s="4">
        <v>8</v>
      </c>
      <c r="B14" s="4" t="s">
        <v>858</v>
      </c>
      <c r="C14" s="4" t="s">
        <v>859</v>
      </c>
      <c r="D14" s="4" t="s">
        <v>593</v>
      </c>
      <c r="E14" s="4" t="s">
        <v>593</v>
      </c>
      <c r="F14" s="4" t="s">
        <v>593</v>
      </c>
      <c r="G14" s="4" t="s">
        <v>463</v>
      </c>
      <c r="H14" s="4" t="s">
        <v>593</v>
      </c>
      <c r="I14" s="23">
        <v>5000</v>
      </c>
      <c r="J14" s="23">
        <v>5000</v>
      </c>
      <c r="K14" s="4">
        <v>2016</v>
      </c>
      <c r="L14" s="4" t="s">
        <v>593</v>
      </c>
      <c r="M14" s="40" t="s">
        <v>593</v>
      </c>
      <c r="N14" s="4" t="s">
        <v>860</v>
      </c>
      <c r="O14" s="4" t="s">
        <v>861</v>
      </c>
      <c r="P14" s="40" t="s">
        <v>287</v>
      </c>
      <c r="Q14" s="40" t="s">
        <v>81</v>
      </c>
      <c r="R14" s="40" t="s">
        <v>87</v>
      </c>
      <c r="S14" s="40" t="s">
        <v>777</v>
      </c>
      <c r="T14" s="40" t="s">
        <v>88</v>
      </c>
    </row>
    <row r="15" spans="1:20" s="62" customFormat="1" ht="144">
      <c r="A15" s="4">
        <v>9</v>
      </c>
      <c r="B15" s="40" t="s">
        <v>230</v>
      </c>
      <c r="C15" s="60" t="s">
        <v>288</v>
      </c>
      <c r="D15" s="40" t="s">
        <v>593</v>
      </c>
      <c r="E15" s="40" t="s">
        <v>593</v>
      </c>
      <c r="F15" s="40" t="s">
        <v>593</v>
      </c>
      <c r="G15" s="40" t="s">
        <v>463</v>
      </c>
      <c r="H15" s="40" t="s">
        <v>593</v>
      </c>
      <c r="I15" s="61" t="s">
        <v>593</v>
      </c>
      <c r="J15" s="61" t="s">
        <v>593</v>
      </c>
      <c r="K15" s="40">
        <v>2016</v>
      </c>
      <c r="L15" s="40" t="s">
        <v>593</v>
      </c>
      <c r="M15" s="40" t="s">
        <v>593</v>
      </c>
      <c r="N15" s="4" t="s">
        <v>289</v>
      </c>
      <c r="O15" s="4" t="s">
        <v>290</v>
      </c>
      <c r="P15" s="40" t="s">
        <v>659</v>
      </c>
      <c r="Q15" s="40" t="s">
        <v>89</v>
      </c>
      <c r="R15" s="40" t="s">
        <v>87</v>
      </c>
      <c r="S15" s="40" t="s">
        <v>777</v>
      </c>
      <c r="T15" s="40" t="s">
        <v>88</v>
      </c>
    </row>
    <row r="16" spans="1:20" s="58" customFormat="1" ht="144">
      <c r="A16" s="4">
        <v>10</v>
      </c>
      <c r="B16" s="4" t="s">
        <v>291</v>
      </c>
      <c r="C16" s="4" t="s">
        <v>292</v>
      </c>
      <c r="D16" s="4" t="s">
        <v>593</v>
      </c>
      <c r="E16" s="4" t="s">
        <v>593</v>
      </c>
      <c r="F16" s="4">
        <v>5</v>
      </c>
      <c r="G16" s="4" t="s">
        <v>463</v>
      </c>
      <c r="H16" s="4" t="s">
        <v>593</v>
      </c>
      <c r="I16" s="23">
        <v>10000</v>
      </c>
      <c r="J16" s="23">
        <v>10000</v>
      </c>
      <c r="K16" s="4">
        <v>2016</v>
      </c>
      <c r="L16" s="4" t="s">
        <v>593</v>
      </c>
      <c r="M16" s="40" t="s">
        <v>593</v>
      </c>
      <c r="N16" s="40" t="s">
        <v>593</v>
      </c>
      <c r="O16" s="4" t="s">
        <v>363</v>
      </c>
      <c r="P16" s="40" t="s">
        <v>659</v>
      </c>
      <c r="Q16" s="40" t="s">
        <v>305</v>
      </c>
      <c r="R16" s="40" t="s">
        <v>293</v>
      </c>
      <c r="S16" s="40" t="s">
        <v>777</v>
      </c>
      <c r="T16" s="40" t="s">
        <v>88</v>
      </c>
    </row>
    <row r="19" spans="5:9" ht="15">
      <c r="E19" s="105" t="s">
        <v>791</v>
      </c>
      <c r="F19" s="105"/>
      <c r="G19" s="105"/>
      <c r="H19" s="105"/>
      <c r="I19" s="105"/>
    </row>
    <row r="20" spans="5:9" ht="25.5" customHeight="1">
      <c r="E20" s="106">
        <f>SUM(I7:I16)</f>
        <v>180000</v>
      </c>
      <c r="F20" s="107"/>
      <c r="G20" s="107"/>
      <c r="H20" s="107"/>
      <c r="I20" s="108"/>
    </row>
    <row r="22" spans="5:9" ht="13.5">
      <c r="E22" s="113" t="s">
        <v>792</v>
      </c>
      <c r="F22" s="114"/>
      <c r="G22" s="114"/>
      <c r="H22" s="114"/>
      <c r="I22" s="115"/>
    </row>
    <row r="23" spans="5:9" ht="25.5" customHeight="1">
      <c r="E23" s="102">
        <f>SUM(J7:J16)</f>
        <v>180000</v>
      </c>
      <c r="F23" s="103"/>
      <c r="G23" s="103"/>
      <c r="H23" s="103"/>
      <c r="I23" s="104"/>
    </row>
  </sheetData>
  <sheetProtection/>
  <mergeCells count="25">
    <mergeCell ref="E23:I23"/>
    <mergeCell ref="E19:I19"/>
    <mergeCell ref="T5:T6"/>
    <mergeCell ref="N5:N6"/>
    <mergeCell ref="O5:O6"/>
    <mergeCell ref="P5:P6"/>
    <mergeCell ref="Q5:Q6"/>
    <mergeCell ref="E20:I20"/>
    <mergeCell ref="I5:I6"/>
    <mergeCell ref="F5:F6"/>
    <mergeCell ref="J5:J6"/>
    <mergeCell ref="K5:L5"/>
    <mergeCell ref="M5:M6"/>
    <mergeCell ref="R5:R6"/>
    <mergeCell ref="E22:I22"/>
    <mergeCell ref="A5:A6"/>
    <mergeCell ref="B5:B6"/>
    <mergeCell ref="C5:C6"/>
    <mergeCell ref="D5:D6"/>
    <mergeCell ref="S5:S6"/>
    <mergeCell ref="B2:T2"/>
    <mergeCell ref="B3:J3"/>
    <mergeCell ref="G5:G6"/>
    <mergeCell ref="H5:H6"/>
    <mergeCell ref="E5:E6"/>
  </mergeCells>
  <hyperlinks>
    <hyperlink ref="C15" r:id="rId1" display="http://www.warminsko-mazurski.ksow.pl/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6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23"/>
  <sheetViews>
    <sheetView view="pageBreakPreview" zoomScale="60" zoomScalePageLayoutView="0" workbookViewId="0" topLeftCell="D1">
      <selection activeCell="A7" sqref="A7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19.8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294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295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117" t="s">
        <v>38</v>
      </c>
      <c r="B5" s="117" t="s">
        <v>39</v>
      </c>
      <c r="C5" s="117" t="s">
        <v>40</v>
      </c>
      <c r="D5" s="117" t="s">
        <v>41</v>
      </c>
      <c r="E5" s="95" t="s">
        <v>42</v>
      </c>
      <c r="F5" s="117" t="s">
        <v>43</v>
      </c>
      <c r="G5" s="117" t="s">
        <v>44</v>
      </c>
      <c r="H5" s="117" t="s">
        <v>45</v>
      </c>
      <c r="I5" s="117" t="s">
        <v>46</v>
      </c>
      <c r="J5" s="95" t="s">
        <v>47</v>
      </c>
      <c r="K5" s="100" t="s">
        <v>48</v>
      </c>
      <c r="L5" s="101"/>
      <c r="M5" s="95" t="s">
        <v>49</v>
      </c>
      <c r="N5" s="95" t="s">
        <v>50</v>
      </c>
      <c r="O5" s="98" t="s">
        <v>51</v>
      </c>
      <c r="P5" s="95" t="s">
        <v>52</v>
      </c>
      <c r="Q5" s="95" t="s">
        <v>53</v>
      </c>
      <c r="R5" s="95" t="s">
        <v>263</v>
      </c>
      <c r="S5" s="95" t="s">
        <v>54</v>
      </c>
      <c r="T5" s="95" t="s">
        <v>55</v>
      </c>
    </row>
    <row r="6" spans="1:20" ht="57" customHeight="1">
      <c r="A6" s="117"/>
      <c r="B6" s="117"/>
      <c r="C6" s="117"/>
      <c r="D6" s="117"/>
      <c r="E6" s="97"/>
      <c r="F6" s="117"/>
      <c r="G6" s="117"/>
      <c r="H6" s="117"/>
      <c r="I6" s="117"/>
      <c r="J6" s="96"/>
      <c r="K6" s="3">
        <v>2016</v>
      </c>
      <c r="L6" s="3">
        <v>2017</v>
      </c>
      <c r="M6" s="97"/>
      <c r="N6" s="97"/>
      <c r="O6" s="99"/>
      <c r="P6" s="97"/>
      <c r="Q6" s="96"/>
      <c r="R6" s="97"/>
      <c r="S6" s="97"/>
      <c r="T6" s="97"/>
    </row>
    <row r="7" spans="1:20" ht="203.25" customHeight="1">
      <c r="A7" s="4">
        <v>1</v>
      </c>
      <c r="B7" s="40" t="s">
        <v>230</v>
      </c>
      <c r="C7" s="4" t="s">
        <v>296</v>
      </c>
      <c r="D7" s="4" t="s">
        <v>741</v>
      </c>
      <c r="E7" s="4" t="s">
        <v>741</v>
      </c>
      <c r="F7" s="4" t="s">
        <v>741</v>
      </c>
      <c r="G7" s="4" t="s">
        <v>297</v>
      </c>
      <c r="H7" s="4" t="s">
        <v>741</v>
      </c>
      <c r="I7" s="23">
        <v>10000</v>
      </c>
      <c r="J7" s="23">
        <v>10000</v>
      </c>
      <c r="K7" s="4" t="s">
        <v>559</v>
      </c>
      <c r="L7" s="4" t="s">
        <v>741</v>
      </c>
      <c r="M7" s="4" t="s">
        <v>741</v>
      </c>
      <c r="N7" s="4" t="s">
        <v>298</v>
      </c>
      <c r="O7" s="4" t="s">
        <v>465</v>
      </c>
      <c r="P7" s="4" t="s">
        <v>299</v>
      </c>
      <c r="Q7" s="4" t="s">
        <v>628</v>
      </c>
      <c r="R7" s="4" t="s">
        <v>629</v>
      </c>
      <c r="S7" s="4" t="s">
        <v>630</v>
      </c>
      <c r="T7" s="4" t="s">
        <v>631</v>
      </c>
    </row>
    <row r="8" spans="1:20" s="63" customFormat="1" ht="206.25" customHeight="1">
      <c r="A8" s="4">
        <v>2</v>
      </c>
      <c r="B8" s="4" t="s">
        <v>632</v>
      </c>
      <c r="C8" s="4" t="s">
        <v>633</v>
      </c>
      <c r="D8" s="4" t="s">
        <v>741</v>
      </c>
      <c r="E8" s="4" t="s">
        <v>741</v>
      </c>
      <c r="F8" s="4" t="s">
        <v>741</v>
      </c>
      <c r="G8" s="4" t="s">
        <v>825</v>
      </c>
      <c r="H8" s="4" t="s">
        <v>741</v>
      </c>
      <c r="I8" s="61">
        <v>0</v>
      </c>
      <c r="J8" s="23">
        <v>0</v>
      </c>
      <c r="K8" s="4" t="s">
        <v>559</v>
      </c>
      <c r="L8" s="4" t="s">
        <v>741</v>
      </c>
      <c r="M8" s="4" t="s">
        <v>634</v>
      </c>
      <c r="N8" s="4" t="s">
        <v>786</v>
      </c>
      <c r="O8" s="4" t="s">
        <v>635</v>
      </c>
      <c r="P8" s="4" t="s">
        <v>299</v>
      </c>
      <c r="Q8" s="4" t="s">
        <v>628</v>
      </c>
      <c r="R8" s="4" t="s">
        <v>28</v>
      </c>
      <c r="S8" s="4" t="s">
        <v>630</v>
      </c>
      <c r="T8" s="4" t="s">
        <v>631</v>
      </c>
    </row>
    <row r="9" spans="1:20" s="63" customFormat="1" ht="204" customHeight="1">
      <c r="A9" s="4">
        <v>3</v>
      </c>
      <c r="B9" s="4" t="s">
        <v>636</v>
      </c>
      <c r="C9" s="4" t="s">
        <v>637</v>
      </c>
      <c r="D9" s="4">
        <v>4</v>
      </c>
      <c r="E9" s="4" t="s">
        <v>741</v>
      </c>
      <c r="F9" s="4" t="s">
        <v>741</v>
      </c>
      <c r="G9" s="4" t="s">
        <v>638</v>
      </c>
      <c r="H9" s="4">
        <v>320</v>
      </c>
      <c r="I9" s="23">
        <v>40000</v>
      </c>
      <c r="J9" s="23">
        <v>40000</v>
      </c>
      <c r="K9" s="4" t="s">
        <v>597</v>
      </c>
      <c r="L9" s="4" t="s">
        <v>741</v>
      </c>
      <c r="M9" s="4" t="s">
        <v>639</v>
      </c>
      <c r="N9" s="4" t="s">
        <v>640</v>
      </c>
      <c r="O9" s="4" t="s">
        <v>641</v>
      </c>
      <c r="P9" s="4" t="s">
        <v>299</v>
      </c>
      <c r="Q9" s="4" t="s">
        <v>642</v>
      </c>
      <c r="R9" s="4" t="s">
        <v>627</v>
      </c>
      <c r="S9" s="4" t="s">
        <v>630</v>
      </c>
      <c r="T9" s="4" t="s">
        <v>631</v>
      </c>
    </row>
    <row r="10" spans="1:20" s="63" customFormat="1" ht="120">
      <c r="A10" s="4">
        <v>4</v>
      </c>
      <c r="B10" s="4" t="s">
        <v>636</v>
      </c>
      <c r="C10" s="4" t="s">
        <v>906</v>
      </c>
      <c r="D10" s="4">
        <v>2</v>
      </c>
      <c r="E10" s="4" t="s">
        <v>741</v>
      </c>
      <c r="F10" s="4" t="s">
        <v>741</v>
      </c>
      <c r="G10" s="4" t="s">
        <v>825</v>
      </c>
      <c r="H10" s="4">
        <v>200</v>
      </c>
      <c r="I10" s="23">
        <v>40000</v>
      </c>
      <c r="J10" s="23">
        <v>40000</v>
      </c>
      <c r="K10" s="4" t="s">
        <v>559</v>
      </c>
      <c r="L10" s="4" t="s">
        <v>741</v>
      </c>
      <c r="M10" s="4" t="s">
        <v>907</v>
      </c>
      <c r="N10" s="4" t="s">
        <v>640</v>
      </c>
      <c r="O10" s="4" t="s">
        <v>466</v>
      </c>
      <c r="P10" s="4" t="s">
        <v>299</v>
      </c>
      <c r="Q10" s="4" t="s">
        <v>628</v>
      </c>
      <c r="R10" s="4" t="s">
        <v>627</v>
      </c>
      <c r="S10" s="4" t="s">
        <v>630</v>
      </c>
      <c r="T10" s="4" t="s">
        <v>978</v>
      </c>
    </row>
    <row r="11" spans="1:20" s="63" customFormat="1" ht="148.5" customHeight="1">
      <c r="A11" s="4">
        <v>5</v>
      </c>
      <c r="B11" s="4" t="s">
        <v>908</v>
      </c>
      <c r="C11" s="4" t="s">
        <v>467</v>
      </c>
      <c r="D11" s="4" t="s">
        <v>741</v>
      </c>
      <c r="E11" s="4">
        <v>4</v>
      </c>
      <c r="F11" s="4" t="s">
        <v>741</v>
      </c>
      <c r="G11" s="4" t="s">
        <v>909</v>
      </c>
      <c r="H11" s="4" t="s">
        <v>741</v>
      </c>
      <c r="I11" s="23">
        <v>15000</v>
      </c>
      <c r="J11" s="23">
        <v>15000</v>
      </c>
      <c r="K11" s="4" t="s">
        <v>595</v>
      </c>
      <c r="L11" s="4" t="s">
        <v>741</v>
      </c>
      <c r="M11" s="4" t="s">
        <v>741</v>
      </c>
      <c r="N11" s="4" t="s">
        <v>741</v>
      </c>
      <c r="O11" s="4" t="s">
        <v>468</v>
      </c>
      <c r="P11" s="4" t="s">
        <v>910</v>
      </c>
      <c r="Q11" s="4" t="s">
        <v>628</v>
      </c>
      <c r="R11" s="4" t="s">
        <v>629</v>
      </c>
      <c r="S11" s="4" t="s">
        <v>911</v>
      </c>
      <c r="T11" s="4" t="s">
        <v>2</v>
      </c>
    </row>
    <row r="12" spans="1:20" s="63" customFormat="1" ht="130.5" customHeight="1">
      <c r="A12" s="4">
        <v>6</v>
      </c>
      <c r="B12" s="4" t="s">
        <v>222</v>
      </c>
      <c r="C12" s="4" t="s">
        <v>3</v>
      </c>
      <c r="D12" s="4" t="s">
        <v>741</v>
      </c>
      <c r="E12" s="4" t="s">
        <v>4</v>
      </c>
      <c r="F12" s="4" t="s">
        <v>741</v>
      </c>
      <c r="G12" s="4" t="s">
        <v>5</v>
      </c>
      <c r="H12" s="4" t="s">
        <v>741</v>
      </c>
      <c r="I12" s="23">
        <v>30000</v>
      </c>
      <c r="J12" s="23">
        <v>30000</v>
      </c>
      <c r="K12" s="4" t="s">
        <v>559</v>
      </c>
      <c r="L12" s="4" t="s">
        <v>741</v>
      </c>
      <c r="M12" s="4" t="s">
        <v>741</v>
      </c>
      <c r="N12" s="4" t="s">
        <v>741</v>
      </c>
      <c r="O12" s="4" t="s">
        <v>194</v>
      </c>
      <c r="P12" s="4" t="s">
        <v>910</v>
      </c>
      <c r="Q12" s="4" t="s">
        <v>628</v>
      </c>
      <c r="R12" s="4" t="s">
        <v>195</v>
      </c>
      <c r="S12" s="4" t="s">
        <v>196</v>
      </c>
      <c r="T12" s="4" t="s">
        <v>514</v>
      </c>
    </row>
    <row r="13" spans="1:20" s="63" customFormat="1" ht="168">
      <c r="A13" s="27">
        <v>7</v>
      </c>
      <c r="B13" s="4" t="s">
        <v>197</v>
      </c>
      <c r="C13" s="4" t="s">
        <v>198</v>
      </c>
      <c r="D13" s="4" t="s">
        <v>741</v>
      </c>
      <c r="E13" s="4" t="s">
        <v>741</v>
      </c>
      <c r="F13" s="4" t="s">
        <v>593</v>
      </c>
      <c r="G13" s="4" t="s">
        <v>199</v>
      </c>
      <c r="H13" s="4" t="s">
        <v>741</v>
      </c>
      <c r="I13" s="23">
        <v>35000</v>
      </c>
      <c r="J13" s="29">
        <v>35000</v>
      </c>
      <c r="K13" s="4" t="s">
        <v>559</v>
      </c>
      <c r="L13" s="4" t="s">
        <v>741</v>
      </c>
      <c r="M13" s="4" t="s">
        <v>832</v>
      </c>
      <c r="N13" s="4" t="s">
        <v>741</v>
      </c>
      <c r="O13" s="4" t="s">
        <v>833</v>
      </c>
      <c r="P13" s="4" t="s">
        <v>27</v>
      </c>
      <c r="Q13" s="27" t="s">
        <v>628</v>
      </c>
      <c r="R13" s="4" t="s">
        <v>28</v>
      </c>
      <c r="S13" s="4" t="s">
        <v>196</v>
      </c>
      <c r="T13" s="4" t="s">
        <v>514</v>
      </c>
    </row>
    <row r="14" spans="1:20" s="63" customFormat="1" ht="168">
      <c r="A14" s="64">
        <v>8</v>
      </c>
      <c r="B14" s="4" t="s">
        <v>834</v>
      </c>
      <c r="C14" s="4" t="s">
        <v>662</v>
      </c>
      <c r="D14" s="4" t="s">
        <v>741</v>
      </c>
      <c r="E14" s="4" t="s">
        <v>741</v>
      </c>
      <c r="F14" s="4">
        <v>11</v>
      </c>
      <c r="G14" s="4" t="s">
        <v>663</v>
      </c>
      <c r="H14" s="4" t="s">
        <v>741</v>
      </c>
      <c r="I14" s="23">
        <v>30000</v>
      </c>
      <c r="J14" s="65">
        <v>30000</v>
      </c>
      <c r="K14" s="4" t="s">
        <v>664</v>
      </c>
      <c r="L14" s="4" t="s">
        <v>741</v>
      </c>
      <c r="M14" s="4" t="s">
        <v>665</v>
      </c>
      <c r="N14" s="4" t="s">
        <v>786</v>
      </c>
      <c r="O14" s="4" t="s">
        <v>186</v>
      </c>
      <c r="P14" s="4" t="s">
        <v>27</v>
      </c>
      <c r="Q14" s="4" t="s">
        <v>628</v>
      </c>
      <c r="R14" s="4" t="s">
        <v>629</v>
      </c>
      <c r="S14" s="4" t="s">
        <v>630</v>
      </c>
      <c r="T14" s="4" t="s">
        <v>514</v>
      </c>
    </row>
    <row r="15" spans="1:20" s="63" customFormat="1" ht="120">
      <c r="A15" s="4">
        <v>9</v>
      </c>
      <c r="B15" s="4" t="s">
        <v>636</v>
      </c>
      <c r="C15" s="4" t="s">
        <v>666</v>
      </c>
      <c r="D15" s="4">
        <v>1</v>
      </c>
      <c r="E15" s="4" t="s">
        <v>741</v>
      </c>
      <c r="F15" s="4" t="s">
        <v>741</v>
      </c>
      <c r="G15" s="4" t="s">
        <v>667</v>
      </c>
      <c r="H15" s="4">
        <v>80</v>
      </c>
      <c r="I15" s="23">
        <v>30000</v>
      </c>
      <c r="J15" s="23">
        <v>30000</v>
      </c>
      <c r="K15" s="4" t="s">
        <v>598</v>
      </c>
      <c r="L15" s="4" t="s">
        <v>741</v>
      </c>
      <c r="M15" s="4" t="s">
        <v>668</v>
      </c>
      <c r="N15" s="4" t="s">
        <v>669</v>
      </c>
      <c r="O15" s="4" t="s">
        <v>209</v>
      </c>
      <c r="P15" s="4" t="s">
        <v>299</v>
      </c>
      <c r="Q15" s="4" t="s">
        <v>642</v>
      </c>
      <c r="R15" s="4" t="s">
        <v>627</v>
      </c>
      <c r="S15" s="4" t="s">
        <v>630</v>
      </c>
      <c r="T15" s="4" t="s">
        <v>210</v>
      </c>
    </row>
    <row r="16" spans="1:20" s="63" customFormat="1" ht="120">
      <c r="A16" s="4">
        <v>10</v>
      </c>
      <c r="B16" s="4" t="s">
        <v>211</v>
      </c>
      <c r="C16" s="4" t="s">
        <v>212</v>
      </c>
      <c r="D16" s="4" t="s">
        <v>593</v>
      </c>
      <c r="E16" s="4" t="s">
        <v>741</v>
      </c>
      <c r="F16" s="4" t="s">
        <v>741</v>
      </c>
      <c r="G16" s="4" t="s">
        <v>199</v>
      </c>
      <c r="H16" s="4" t="s">
        <v>741</v>
      </c>
      <c r="I16" s="23">
        <v>30000</v>
      </c>
      <c r="J16" s="23">
        <v>30000</v>
      </c>
      <c r="K16" s="4" t="s">
        <v>559</v>
      </c>
      <c r="L16" s="4" t="s">
        <v>741</v>
      </c>
      <c r="M16" s="4" t="s">
        <v>213</v>
      </c>
      <c r="N16" s="4" t="s">
        <v>741</v>
      </c>
      <c r="O16" s="4" t="s">
        <v>187</v>
      </c>
      <c r="P16" s="4" t="s">
        <v>214</v>
      </c>
      <c r="Q16" s="66" t="s">
        <v>628</v>
      </c>
      <c r="R16" s="4" t="s">
        <v>629</v>
      </c>
      <c r="S16" s="4" t="s">
        <v>630</v>
      </c>
      <c r="T16" s="4" t="s">
        <v>215</v>
      </c>
    </row>
    <row r="19" spans="5:9" ht="15">
      <c r="E19" s="105" t="s">
        <v>791</v>
      </c>
      <c r="F19" s="105"/>
      <c r="G19" s="105"/>
      <c r="H19" s="105"/>
      <c r="I19" s="105"/>
    </row>
    <row r="20" spans="5:9" ht="25.5" customHeight="1">
      <c r="E20" s="127">
        <f>SUM(I7:I16)</f>
        <v>260000</v>
      </c>
      <c r="F20" s="128"/>
      <c r="G20" s="128"/>
      <c r="H20" s="128"/>
      <c r="I20" s="129"/>
    </row>
    <row r="22" spans="5:9" ht="13.5">
      <c r="E22" s="113" t="s">
        <v>792</v>
      </c>
      <c r="F22" s="114"/>
      <c r="G22" s="114"/>
      <c r="H22" s="114"/>
      <c r="I22" s="115"/>
    </row>
    <row r="23" spans="5:9" ht="25.5" customHeight="1">
      <c r="E23" s="124">
        <f>SUM(J7:J16)</f>
        <v>260000</v>
      </c>
      <c r="F23" s="125"/>
      <c r="G23" s="125"/>
      <c r="H23" s="125"/>
      <c r="I23" s="126"/>
    </row>
  </sheetData>
  <sheetProtection/>
  <mergeCells count="25">
    <mergeCell ref="E23:I23"/>
    <mergeCell ref="E19:I19"/>
    <mergeCell ref="T5:T6"/>
    <mergeCell ref="N5:N6"/>
    <mergeCell ref="O5:O6"/>
    <mergeCell ref="P5:P6"/>
    <mergeCell ref="Q5:Q6"/>
    <mergeCell ref="E20:I20"/>
    <mergeCell ref="I5:I6"/>
    <mergeCell ref="F5:F6"/>
    <mergeCell ref="J5:J6"/>
    <mergeCell ref="K5:L5"/>
    <mergeCell ref="M5:M6"/>
    <mergeCell ref="R5:R6"/>
    <mergeCell ref="E22:I22"/>
    <mergeCell ref="A5:A6"/>
    <mergeCell ref="B5:B6"/>
    <mergeCell ref="C5:C6"/>
    <mergeCell ref="D5:D6"/>
    <mergeCell ref="S5:S6"/>
    <mergeCell ref="B2:T2"/>
    <mergeCell ref="B3:J3"/>
    <mergeCell ref="G5:G6"/>
    <mergeCell ref="H5:H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25"/>
  <sheetViews>
    <sheetView view="pageBreakPreview" zoomScale="60" zoomScalePageLayoutView="0" workbookViewId="0" topLeftCell="D8">
      <selection activeCell="D11" sqref="D11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19.875" style="0" bestFit="1" customWidth="1"/>
    <col min="10" max="10" width="10.375" style="0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6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7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117" t="s">
        <v>38</v>
      </c>
      <c r="B5" s="117" t="s">
        <v>39</v>
      </c>
      <c r="C5" s="117" t="s">
        <v>40</v>
      </c>
      <c r="D5" s="117" t="s">
        <v>41</v>
      </c>
      <c r="E5" s="117" t="s">
        <v>42</v>
      </c>
      <c r="F5" s="117" t="s">
        <v>43</v>
      </c>
      <c r="G5" s="117" t="s">
        <v>44</v>
      </c>
      <c r="H5" s="117" t="s">
        <v>45</v>
      </c>
      <c r="I5" s="117" t="s">
        <v>46</v>
      </c>
      <c r="J5" s="117" t="s">
        <v>47</v>
      </c>
      <c r="K5" s="117" t="s">
        <v>48</v>
      </c>
      <c r="L5" s="117"/>
      <c r="M5" s="117" t="s">
        <v>49</v>
      </c>
      <c r="N5" s="117" t="s">
        <v>50</v>
      </c>
      <c r="O5" s="118" t="s">
        <v>51</v>
      </c>
      <c r="P5" s="95" t="s">
        <v>52</v>
      </c>
      <c r="Q5" s="95" t="s">
        <v>53</v>
      </c>
      <c r="R5" s="95" t="s">
        <v>263</v>
      </c>
      <c r="S5" s="95" t="s">
        <v>54</v>
      </c>
      <c r="T5" s="95" t="s">
        <v>55</v>
      </c>
    </row>
    <row r="6" spans="1:20" ht="57" customHeight="1">
      <c r="A6" s="117"/>
      <c r="B6" s="117"/>
      <c r="C6" s="117"/>
      <c r="D6" s="117"/>
      <c r="E6" s="117"/>
      <c r="F6" s="117"/>
      <c r="G6" s="117"/>
      <c r="H6" s="117"/>
      <c r="I6" s="117"/>
      <c r="J6" s="123"/>
      <c r="K6" s="22">
        <v>2016</v>
      </c>
      <c r="L6" s="22">
        <v>2017</v>
      </c>
      <c r="M6" s="117"/>
      <c r="N6" s="117"/>
      <c r="O6" s="118"/>
      <c r="P6" s="97"/>
      <c r="Q6" s="96"/>
      <c r="R6" s="97"/>
      <c r="S6" s="97"/>
      <c r="T6" s="97"/>
    </row>
    <row r="7" spans="1:20" s="24" customFormat="1" ht="180">
      <c r="A7" s="4">
        <v>1</v>
      </c>
      <c r="B7" s="4" t="s">
        <v>607</v>
      </c>
      <c r="C7" s="4" t="s">
        <v>8</v>
      </c>
      <c r="D7" s="4">
        <v>4</v>
      </c>
      <c r="E7" s="4" t="s">
        <v>593</v>
      </c>
      <c r="F7" s="5" t="s">
        <v>593</v>
      </c>
      <c r="G7" s="4" t="s">
        <v>9</v>
      </c>
      <c r="H7" s="4" t="s">
        <v>10</v>
      </c>
      <c r="I7" s="23">
        <v>25000</v>
      </c>
      <c r="J7" s="23">
        <v>25000</v>
      </c>
      <c r="K7" s="4" t="s">
        <v>601</v>
      </c>
      <c r="L7" s="4" t="s">
        <v>593</v>
      </c>
      <c r="M7" s="37" t="s">
        <v>11</v>
      </c>
      <c r="N7" s="4" t="s">
        <v>536</v>
      </c>
      <c r="O7" s="4" t="s">
        <v>1001</v>
      </c>
      <c r="P7" s="4" t="s">
        <v>1002</v>
      </c>
      <c r="Q7" s="4" t="s">
        <v>1003</v>
      </c>
      <c r="R7" s="4" t="s">
        <v>28</v>
      </c>
      <c r="S7" s="4" t="s">
        <v>765</v>
      </c>
      <c r="T7" s="4" t="s">
        <v>978</v>
      </c>
    </row>
    <row r="8" spans="1:20" s="24" customFormat="1" ht="120">
      <c r="A8" s="4">
        <v>2</v>
      </c>
      <c r="B8" s="4" t="s">
        <v>607</v>
      </c>
      <c r="C8" s="4" t="s">
        <v>1004</v>
      </c>
      <c r="D8" s="52">
        <v>4</v>
      </c>
      <c r="E8" s="4" t="s">
        <v>593</v>
      </c>
      <c r="F8" s="5" t="s">
        <v>593</v>
      </c>
      <c r="G8" s="4" t="s">
        <v>1005</v>
      </c>
      <c r="H8" s="4" t="s">
        <v>1006</v>
      </c>
      <c r="I8" s="23">
        <v>5000</v>
      </c>
      <c r="J8" s="23">
        <v>5000</v>
      </c>
      <c r="K8" s="4" t="s">
        <v>601</v>
      </c>
      <c r="L8" s="4" t="s">
        <v>593</v>
      </c>
      <c r="M8" s="5" t="s">
        <v>11</v>
      </c>
      <c r="N8" s="4" t="s">
        <v>536</v>
      </c>
      <c r="O8" s="4" t="s">
        <v>1007</v>
      </c>
      <c r="P8" s="4" t="s">
        <v>1002</v>
      </c>
      <c r="Q8" s="4" t="s">
        <v>339</v>
      </c>
      <c r="R8" s="4" t="s">
        <v>28</v>
      </c>
      <c r="S8" s="4" t="s">
        <v>765</v>
      </c>
      <c r="T8" s="4" t="s">
        <v>978</v>
      </c>
    </row>
    <row r="9" spans="1:20" s="24" customFormat="1" ht="168">
      <c r="A9" s="4">
        <v>3</v>
      </c>
      <c r="B9" s="4" t="s">
        <v>607</v>
      </c>
      <c r="C9" s="4" t="s">
        <v>340</v>
      </c>
      <c r="D9" s="4">
        <v>1</v>
      </c>
      <c r="E9" s="4" t="s">
        <v>593</v>
      </c>
      <c r="F9" s="5" t="s">
        <v>593</v>
      </c>
      <c r="G9" s="4" t="s">
        <v>341</v>
      </c>
      <c r="H9" s="4" t="s">
        <v>342</v>
      </c>
      <c r="I9" s="23">
        <v>3000</v>
      </c>
      <c r="J9" s="23">
        <v>3000</v>
      </c>
      <c r="K9" s="4" t="s">
        <v>601</v>
      </c>
      <c r="L9" s="4" t="s">
        <v>593</v>
      </c>
      <c r="M9" s="5" t="s">
        <v>343</v>
      </c>
      <c r="N9" s="4" t="s">
        <v>536</v>
      </c>
      <c r="O9" s="4" t="s">
        <v>188</v>
      </c>
      <c r="P9" s="4" t="s">
        <v>1002</v>
      </c>
      <c r="Q9" s="4" t="s">
        <v>344</v>
      </c>
      <c r="R9" s="4" t="s">
        <v>28</v>
      </c>
      <c r="S9" s="4" t="s">
        <v>765</v>
      </c>
      <c r="T9" s="4" t="s">
        <v>978</v>
      </c>
    </row>
    <row r="10" spans="1:20" s="24" customFormat="1" ht="132">
      <c r="A10" s="4">
        <v>4</v>
      </c>
      <c r="B10" s="4" t="s">
        <v>345</v>
      </c>
      <c r="C10" s="4" t="s">
        <v>346</v>
      </c>
      <c r="D10" s="4" t="s">
        <v>593</v>
      </c>
      <c r="E10" s="4" t="s">
        <v>593</v>
      </c>
      <c r="F10" s="5">
        <v>1</v>
      </c>
      <c r="G10" s="4" t="s">
        <v>347</v>
      </c>
      <c r="H10" s="4" t="s">
        <v>593</v>
      </c>
      <c r="I10" s="23">
        <v>9000</v>
      </c>
      <c r="J10" s="23">
        <v>9000</v>
      </c>
      <c r="K10" s="4" t="s">
        <v>602</v>
      </c>
      <c r="L10" s="4" t="s">
        <v>593</v>
      </c>
      <c r="M10" s="5" t="s">
        <v>348</v>
      </c>
      <c r="N10" s="4" t="s">
        <v>593</v>
      </c>
      <c r="O10" s="4" t="s">
        <v>349</v>
      </c>
      <c r="P10" s="4" t="s">
        <v>350</v>
      </c>
      <c r="Q10" s="4" t="s">
        <v>1012</v>
      </c>
      <c r="R10" s="4" t="s">
        <v>28</v>
      </c>
      <c r="S10" s="4" t="s">
        <v>765</v>
      </c>
      <c r="T10" s="4" t="s">
        <v>1013</v>
      </c>
    </row>
    <row r="11" spans="1:20" s="24" customFormat="1" ht="180">
      <c r="A11" s="4">
        <v>5</v>
      </c>
      <c r="B11" s="4" t="s">
        <v>827</v>
      </c>
      <c r="C11" s="4" t="s">
        <v>1014</v>
      </c>
      <c r="D11" s="40">
        <v>30</v>
      </c>
      <c r="E11" s="4" t="s">
        <v>593</v>
      </c>
      <c r="F11" s="5" t="s">
        <v>593</v>
      </c>
      <c r="G11" s="4" t="s">
        <v>1015</v>
      </c>
      <c r="H11" s="4" t="s">
        <v>1016</v>
      </c>
      <c r="I11" s="23">
        <v>15000</v>
      </c>
      <c r="J11" s="23">
        <v>15000</v>
      </c>
      <c r="K11" s="4" t="s">
        <v>601</v>
      </c>
      <c r="L11" s="4" t="s">
        <v>593</v>
      </c>
      <c r="M11" s="4" t="s">
        <v>1017</v>
      </c>
      <c r="N11" s="54" t="s">
        <v>399</v>
      </c>
      <c r="O11" s="4" t="s">
        <v>349</v>
      </c>
      <c r="P11" s="4" t="s">
        <v>570</v>
      </c>
      <c r="Q11" s="4" t="s">
        <v>1012</v>
      </c>
      <c r="R11" s="4" t="s">
        <v>28</v>
      </c>
      <c r="S11" s="4" t="s">
        <v>571</v>
      </c>
      <c r="T11" s="4" t="s">
        <v>726</v>
      </c>
    </row>
    <row r="12" spans="1:20" s="24" customFormat="1" ht="144">
      <c r="A12" s="4">
        <v>6</v>
      </c>
      <c r="B12" s="4" t="s">
        <v>600</v>
      </c>
      <c r="C12" s="4" t="s">
        <v>600</v>
      </c>
      <c r="D12" s="4" t="s">
        <v>593</v>
      </c>
      <c r="E12" s="4" t="s">
        <v>727</v>
      </c>
      <c r="F12" s="5" t="s">
        <v>593</v>
      </c>
      <c r="G12" s="4" t="s">
        <v>728</v>
      </c>
      <c r="H12" s="4" t="s">
        <v>593</v>
      </c>
      <c r="I12" s="23">
        <v>123000</v>
      </c>
      <c r="J12" s="23">
        <v>123000</v>
      </c>
      <c r="K12" s="4" t="s">
        <v>601</v>
      </c>
      <c r="L12" s="4" t="s">
        <v>593</v>
      </c>
      <c r="M12" s="5" t="s">
        <v>729</v>
      </c>
      <c r="N12" s="4" t="s">
        <v>730</v>
      </c>
      <c r="O12" s="4" t="s">
        <v>731</v>
      </c>
      <c r="P12" s="4" t="s">
        <v>919</v>
      </c>
      <c r="Q12" s="4" t="s">
        <v>732</v>
      </c>
      <c r="R12" s="4" t="s">
        <v>28</v>
      </c>
      <c r="S12" s="4" t="s">
        <v>765</v>
      </c>
      <c r="T12" s="4" t="s">
        <v>514</v>
      </c>
    </row>
    <row r="13" spans="1:20" s="24" customFormat="1" ht="168">
      <c r="A13" s="4">
        <v>7</v>
      </c>
      <c r="B13" s="4" t="s">
        <v>733</v>
      </c>
      <c r="C13" s="4" t="s">
        <v>734</v>
      </c>
      <c r="D13" s="4" t="s">
        <v>593</v>
      </c>
      <c r="E13" s="4" t="s">
        <v>593</v>
      </c>
      <c r="F13" s="5" t="s">
        <v>735</v>
      </c>
      <c r="G13" s="4" t="s">
        <v>812</v>
      </c>
      <c r="H13" s="4" t="s">
        <v>593</v>
      </c>
      <c r="I13" s="23">
        <v>10000</v>
      </c>
      <c r="J13" s="23">
        <v>10000</v>
      </c>
      <c r="K13" s="4" t="s">
        <v>601</v>
      </c>
      <c r="L13" s="4" t="s">
        <v>593</v>
      </c>
      <c r="M13" s="5" t="s">
        <v>798</v>
      </c>
      <c r="N13" s="4" t="s">
        <v>799</v>
      </c>
      <c r="O13" s="4" t="s">
        <v>800</v>
      </c>
      <c r="P13" s="4" t="s">
        <v>801</v>
      </c>
      <c r="Q13" s="4" t="s">
        <v>732</v>
      </c>
      <c r="R13" s="4" t="s">
        <v>447</v>
      </c>
      <c r="S13" s="4" t="s">
        <v>765</v>
      </c>
      <c r="T13" s="4" t="s">
        <v>131</v>
      </c>
    </row>
    <row r="14" spans="1:20" s="24" customFormat="1" ht="132">
      <c r="A14" s="4">
        <v>8</v>
      </c>
      <c r="B14" s="4" t="s">
        <v>132</v>
      </c>
      <c r="C14" s="4" t="s">
        <v>133</v>
      </c>
      <c r="D14" s="4" t="s">
        <v>593</v>
      </c>
      <c r="E14" s="4" t="s">
        <v>134</v>
      </c>
      <c r="F14" s="5" t="s">
        <v>593</v>
      </c>
      <c r="G14" s="4" t="s">
        <v>135</v>
      </c>
      <c r="H14" s="4" t="s">
        <v>593</v>
      </c>
      <c r="I14" s="23">
        <v>10000</v>
      </c>
      <c r="J14" s="23">
        <v>10000</v>
      </c>
      <c r="K14" s="4" t="s">
        <v>601</v>
      </c>
      <c r="L14" s="4" t="s">
        <v>593</v>
      </c>
      <c r="M14" s="5" t="s">
        <v>593</v>
      </c>
      <c r="N14" s="4" t="s">
        <v>593</v>
      </c>
      <c r="O14" s="4" t="s">
        <v>136</v>
      </c>
      <c r="P14" s="4" t="s">
        <v>789</v>
      </c>
      <c r="Q14" s="4" t="s">
        <v>732</v>
      </c>
      <c r="R14" s="4" t="s">
        <v>28</v>
      </c>
      <c r="S14" s="4" t="s">
        <v>765</v>
      </c>
      <c r="T14" s="4" t="s">
        <v>514</v>
      </c>
    </row>
    <row r="15" spans="1:20" s="24" customFormat="1" ht="168">
      <c r="A15" s="4">
        <v>9</v>
      </c>
      <c r="B15" s="4" t="s">
        <v>754</v>
      </c>
      <c r="C15" s="4" t="s">
        <v>137</v>
      </c>
      <c r="D15" s="4" t="s">
        <v>593</v>
      </c>
      <c r="E15" s="4" t="s">
        <v>138</v>
      </c>
      <c r="F15" s="5" t="s">
        <v>593</v>
      </c>
      <c r="G15" s="4" t="s">
        <v>125</v>
      </c>
      <c r="H15" s="4" t="s">
        <v>593</v>
      </c>
      <c r="I15" s="23">
        <v>10000</v>
      </c>
      <c r="J15" s="23">
        <v>10000</v>
      </c>
      <c r="K15" s="4" t="s">
        <v>601</v>
      </c>
      <c r="L15" s="4" t="s">
        <v>593</v>
      </c>
      <c r="M15" s="5" t="s">
        <v>593</v>
      </c>
      <c r="N15" s="4" t="s">
        <v>593</v>
      </c>
      <c r="O15" s="4" t="s">
        <v>126</v>
      </c>
      <c r="P15" s="4" t="s">
        <v>127</v>
      </c>
      <c r="Q15" s="4" t="s">
        <v>732</v>
      </c>
      <c r="R15" s="4" t="s">
        <v>28</v>
      </c>
      <c r="S15" s="4" t="s">
        <v>765</v>
      </c>
      <c r="T15" s="4" t="s">
        <v>514</v>
      </c>
    </row>
    <row r="16" spans="1:20" s="24" customFormat="1" ht="191.25" customHeight="1">
      <c r="A16" s="4">
        <v>10</v>
      </c>
      <c r="B16" s="4" t="s">
        <v>600</v>
      </c>
      <c r="C16" s="4" t="s">
        <v>128</v>
      </c>
      <c r="D16" s="4" t="s">
        <v>593</v>
      </c>
      <c r="E16" s="4" t="s">
        <v>129</v>
      </c>
      <c r="F16" s="5" t="s">
        <v>593</v>
      </c>
      <c r="G16" s="4" t="s">
        <v>125</v>
      </c>
      <c r="H16" s="4" t="s">
        <v>593</v>
      </c>
      <c r="I16" s="23">
        <v>10000</v>
      </c>
      <c r="J16" s="23">
        <v>10000</v>
      </c>
      <c r="K16" s="4" t="s">
        <v>601</v>
      </c>
      <c r="L16" s="4" t="s">
        <v>593</v>
      </c>
      <c r="M16" s="5" t="s">
        <v>593</v>
      </c>
      <c r="N16" s="4" t="s">
        <v>593</v>
      </c>
      <c r="O16" s="4" t="s">
        <v>584</v>
      </c>
      <c r="P16" s="4" t="s">
        <v>127</v>
      </c>
      <c r="Q16" s="4" t="s">
        <v>732</v>
      </c>
      <c r="R16" s="4" t="s">
        <v>28</v>
      </c>
      <c r="S16" s="4" t="s">
        <v>765</v>
      </c>
      <c r="T16" s="4" t="s">
        <v>514</v>
      </c>
    </row>
    <row r="17" spans="1:20" s="24" customFormat="1" ht="288">
      <c r="A17" s="4">
        <v>11</v>
      </c>
      <c r="B17" s="4" t="s">
        <v>230</v>
      </c>
      <c r="C17" s="4" t="s">
        <v>889</v>
      </c>
      <c r="D17" s="4" t="s">
        <v>593</v>
      </c>
      <c r="E17" s="4" t="s">
        <v>593</v>
      </c>
      <c r="F17" s="5" t="s">
        <v>593</v>
      </c>
      <c r="G17" s="4" t="s">
        <v>663</v>
      </c>
      <c r="H17" s="4" t="s">
        <v>593</v>
      </c>
      <c r="I17" s="23" t="s">
        <v>880</v>
      </c>
      <c r="J17" s="23" t="s">
        <v>880</v>
      </c>
      <c r="K17" s="4" t="s">
        <v>601</v>
      </c>
      <c r="L17" s="4" t="s">
        <v>593</v>
      </c>
      <c r="M17" s="5" t="s">
        <v>979</v>
      </c>
      <c r="N17" s="4" t="s">
        <v>980</v>
      </c>
      <c r="O17" s="4" t="s">
        <v>981</v>
      </c>
      <c r="P17" s="4" t="s">
        <v>775</v>
      </c>
      <c r="Q17" s="4" t="s">
        <v>732</v>
      </c>
      <c r="R17" s="4" t="s">
        <v>28</v>
      </c>
      <c r="S17" s="4" t="s">
        <v>765</v>
      </c>
      <c r="T17" s="4" t="s">
        <v>514</v>
      </c>
    </row>
    <row r="18" spans="1:20" s="24" customFormat="1" ht="144">
      <c r="A18" s="4">
        <v>12</v>
      </c>
      <c r="B18" s="4" t="s">
        <v>243</v>
      </c>
      <c r="C18" s="4" t="s">
        <v>982</v>
      </c>
      <c r="D18" s="4" t="s">
        <v>593</v>
      </c>
      <c r="E18" s="4" t="s">
        <v>593</v>
      </c>
      <c r="F18" s="5" t="s">
        <v>593</v>
      </c>
      <c r="G18" s="4" t="s">
        <v>826</v>
      </c>
      <c r="H18" s="4" t="s">
        <v>593</v>
      </c>
      <c r="I18" s="23" t="s">
        <v>880</v>
      </c>
      <c r="J18" s="23" t="s">
        <v>880</v>
      </c>
      <c r="K18" s="4" t="s">
        <v>601</v>
      </c>
      <c r="L18" s="4" t="s">
        <v>593</v>
      </c>
      <c r="M18" s="5" t="s">
        <v>983</v>
      </c>
      <c r="N18" s="4" t="s">
        <v>984</v>
      </c>
      <c r="O18" s="4" t="s">
        <v>985</v>
      </c>
      <c r="P18" s="4" t="s">
        <v>775</v>
      </c>
      <c r="Q18" s="4" t="s">
        <v>732</v>
      </c>
      <c r="R18" s="4" t="s">
        <v>489</v>
      </c>
      <c r="S18" s="4" t="s">
        <v>490</v>
      </c>
      <c r="T18" s="4" t="s">
        <v>491</v>
      </c>
    </row>
    <row r="21" spans="5:9" ht="15">
      <c r="E21" s="105" t="s">
        <v>791</v>
      </c>
      <c r="F21" s="105"/>
      <c r="G21" s="105"/>
      <c r="H21" s="105"/>
      <c r="I21" s="105"/>
    </row>
    <row r="22" spans="5:9" ht="12.75">
      <c r="E22" s="130">
        <f>SUM(I7:I18)</f>
        <v>220000</v>
      </c>
      <c r="F22" s="131"/>
      <c r="G22" s="131"/>
      <c r="H22" s="131"/>
      <c r="I22" s="132"/>
    </row>
    <row r="24" spans="5:9" ht="13.5">
      <c r="E24" s="113" t="s">
        <v>792</v>
      </c>
      <c r="F24" s="114"/>
      <c r="G24" s="114"/>
      <c r="H24" s="114"/>
      <c r="I24" s="115"/>
    </row>
    <row r="25" spans="5:9" ht="12.75">
      <c r="E25" s="102">
        <f>SUM(J7:J18)</f>
        <v>220000</v>
      </c>
      <c r="F25" s="133"/>
      <c r="G25" s="133"/>
      <c r="H25" s="133"/>
      <c r="I25" s="134"/>
    </row>
  </sheetData>
  <sheetProtection/>
  <mergeCells count="25">
    <mergeCell ref="E24:I24"/>
    <mergeCell ref="E25:I25"/>
    <mergeCell ref="R5:R6"/>
    <mergeCell ref="M5:M6"/>
    <mergeCell ref="E21:I21"/>
    <mergeCell ref="N5:N6"/>
    <mergeCell ref="O5:O6"/>
    <mergeCell ref="P5:P6"/>
    <mergeCell ref="I5:I6"/>
    <mergeCell ref="F5:F6"/>
    <mergeCell ref="E22:I22"/>
    <mergeCell ref="K5:L5"/>
    <mergeCell ref="A5:A6"/>
    <mergeCell ref="B5:B6"/>
    <mergeCell ref="C5:C6"/>
    <mergeCell ref="D5:D6"/>
    <mergeCell ref="J5:J6"/>
    <mergeCell ref="B2:T2"/>
    <mergeCell ref="B3:J3"/>
    <mergeCell ref="G5:G6"/>
    <mergeCell ref="H5:H6"/>
    <mergeCell ref="E5:E6"/>
    <mergeCell ref="T5:T6"/>
    <mergeCell ref="Q5:Q6"/>
    <mergeCell ref="S5:S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18"/>
  <sheetViews>
    <sheetView view="pageBreakPreview" zoomScale="60" zoomScalePageLayoutView="0" workbookViewId="0" topLeftCell="A10">
      <selection activeCell="A1" sqref="A1"/>
    </sheetView>
  </sheetViews>
  <sheetFormatPr defaultColWidth="9.00390625" defaultRowHeight="12.75"/>
  <cols>
    <col min="1" max="1" width="8.25390625" style="70" customWidth="1"/>
    <col min="2" max="2" width="9.125" style="70" customWidth="1"/>
    <col min="3" max="3" width="27.00390625" style="70" customWidth="1"/>
    <col min="4" max="4" width="9.125" style="70" customWidth="1"/>
    <col min="5" max="5" width="7.375" style="70" customWidth="1"/>
    <col min="6" max="6" width="11.625" style="70" customWidth="1"/>
    <col min="7" max="7" width="24.75390625" style="70" customWidth="1"/>
    <col min="8" max="8" width="10.125" style="70" customWidth="1"/>
    <col min="9" max="10" width="12.625" style="70" customWidth="1"/>
    <col min="11" max="11" width="9.125" style="70" customWidth="1"/>
    <col min="12" max="12" width="13.875" style="70" customWidth="1"/>
    <col min="13" max="13" width="13.625" style="70" customWidth="1"/>
    <col min="14" max="14" width="24.875" style="70" customWidth="1"/>
    <col min="15" max="15" width="25.00390625" style="70" customWidth="1"/>
    <col min="16" max="16" width="26.00390625" style="70" customWidth="1"/>
    <col min="17" max="17" width="16.625" style="70" customWidth="1"/>
    <col min="18" max="18" width="40.25390625" style="70" customWidth="1"/>
    <col min="19" max="19" width="24.125" style="70" customWidth="1"/>
    <col min="20" max="20" width="36.25390625" style="70" customWidth="1"/>
    <col min="21" max="21" width="50.75390625" style="70" customWidth="1"/>
    <col min="22" max="16384" width="9.125" style="70" customWidth="1"/>
  </cols>
  <sheetData>
    <row r="2" spans="2:21" ht="21">
      <c r="B2" s="147" t="s">
        <v>616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2:11" ht="15.75">
      <c r="B3" s="149" t="s">
        <v>617</v>
      </c>
      <c r="C3" s="149"/>
      <c r="D3" s="149"/>
      <c r="E3" s="149"/>
      <c r="F3" s="149"/>
      <c r="G3" s="150"/>
      <c r="H3" s="150"/>
      <c r="I3" s="150"/>
      <c r="J3" s="150"/>
      <c r="K3" s="150"/>
    </row>
    <row r="5" spans="1:21" ht="12.75">
      <c r="A5" s="151" t="s">
        <v>38</v>
      </c>
      <c r="B5" s="151" t="s">
        <v>39</v>
      </c>
      <c r="C5" s="151" t="s">
        <v>40</v>
      </c>
      <c r="D5" s="151" t="s">
        <v>41</v>
      </c>
      <c r="E5" s="141" t="s">
        <v>42</v>
      </c>
      <c r="F5" s="151" t="s">
        <v>43</v>
      </c>
      <c r="G5" s="151" t="s">
        <v>44</v>
      </c>
      <c r="H5" s="151" t="s">
        <v>45</v>
      </c>
      <c r="I5" s="151" t="s">
        <v>618</v>
      </c>
      <c r="J5" s="151" t="s">
        <v>619</v>
      </c>
      <c r="K5" s="141" t="s">
        <v>47</v>
      </c>
      <c r="L5" s="153" t="s">
        <v>48</v>
      </c>
      <c r="M5" s="154"/>
      <c r="N5" s="141" t="s">
        <v>49</v>
      </c>
      <c r="O5" s="141" t="s">
        <v>50</v>
      </c>
      <c r="P5" s="141" t="s">
        <v>51</v>
      </c>
      <c r="Q5" s="141" t="s">
        <v>52</v>
      </c>
      <c r="R5" s="141" t="s">
        <v>53</v>
      </c>
      <c r="S5" s="141" t="s">
        <v>263</v>
      </c>
      <c r="T5" s="141" t="s">
        <v>54</v>
      </c>
      <c r="U5" s="141" t="s">
        <v>55</v>
      </c>
    </row>
    <row r="6" spans="1:21" ht="36" customHeight="1">
      <c r="A6" s="151"/>
      <c r="B6" s="151"/>
      <c r="C6" s="151"/>
      <c r="D6" s="151"/>
      <c r="E6" s="142"/>
      <c r="F6" s="151"/>
      <c r="G6" s="151"/>
      <c r="H6" s="151"/>
      <c r="I6" s="151"/>
      <c r="J6" s="151"/>
      <c r="K6" s="152"/>
      <c r="L6" s="71">
        <v>2016</v>
      </c>
      <c r="M6" s="71">
        <v>2017</v>
      </c>
      <c r="N6" s="142"/>
      <c r="O6" s="142"/>
      <c r="P6" s="142"/>
      <c r="Q6" s="142"/>
      <c r="R6" s="152"/>
      <c r="S6" s="142"/>
      <c r="T6" s="142"/>
      <c r="U6" s="142"/>
    </row>
    <row r="7" spans="1:256" ht="264">
      <c r="A7" s="52">
        <v>1</v>
      </c>
      <c r="B7" s="52" t="s">
        <v>620</v>
      </c>
      <c r="C7" s="52" t="s">
        <v>621</v>
      </c>
      <c r="D7" s="52">
        <v>900</v>
      </c>
      <c r="E7" s="52" t="s">
        <v>593</v>
      </c>
      <c r="F7" s="52" t="s">
        <v>593</v>
      </c>
      <c r="G7" s="52" t="s">
        <v>622</v>
      </c>
      <c r="H7" s="72">
        <v>40000</v>
      </c>
      <c r="I7" s="73">
        <v>0</v>
      </c>
      <c r="J7" s="73">
        <v>0</v>
      </c>
      <c r="K7" s="73">
        <v>0</v>
      </c>
      <c r="L7" s="52" t="s">
        <v>601</v>
      </c>
      <c r="M7" s="52" t="s">
        <v>601</v>
      </c>
      <c r="N7" s="74" t="s">
        <v>623</v>
      </c>
      <c r="O7" s="52" t="s">
        <v>624</v>
      </c>
      <c r="P7" s="52" t="s">
        <v>625</v>
      </c>
      <c r="Q7" s="52" t="s">
        <v>680</v>
      </c>
      <c r="R7" s="52" t="s">
        <v>681</v>
      </c>
      <c r="S7" s="52" t="s">
        <v>682</v>
      </c>
      <c r="T7" s="52" t="s">
        <v>683</v>
      </c>
      <c r="U7" s="52" t="s">
        <v>391</v>
      </c>
      <c r="V7" s="75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ht="264">
      <c r="A8" s="52">
        <v>2</v>
      </c>
      <c r="B8" s="52" t="s">
        <v>684</v>
      </c>
      <c r="C8" s="52" t="s">
        <v>685</v>
      </c>
      <c r="D8" s="52" t="s">
        <v>593</v>
      </c>
      <c r="E8" s="52" t="s">
        <v>593</v>
      </c>
      <c r="F8" s="52" t="s">
        <v>686</v>
      </c>
      <c r="G8" s="52" t="s">
        <v>622</v>
      </c>
      <c r="H8" s="52" t="s">
        <v>687</v>
      </c>
      <c r="I8" s="73">
        <v>45000</v>
      </c>
      <c r="J8" s="73">
        <v>45000</v>
      </c>
      <c r="K8" s="73">
        <v>90000</v>
      </c>
      <c r="L8" s="52" t="s">
        <v>601</v>
      </c>
      <c r="M8" s="52" t="s">
        <v>601</v>
      </c>
      <c r="N8" s="74" t="s">
        <v>623</v>
      </c>
      <c r="O8" s="52" t="s">
        <v>863</v>
      </c>
      <c r="P8" s="52" t="s">
        <v>688</v>
      </c>
      <c r="Q8" s="52" t="s">
        <v>689</v>
      </c>
      <c r="R8" s="52" t="s">
        <v>681</v>
      </c>
      <c r="S8" s="52" t="s">
        <v>682</v>
      </c>
      <c r="T8" s="52" t="s">
        <v>683</v>
      </c>
      <c r="U8" s="52" t="s">
        <v>690</v>
      </c>
      <c r="V8" s="75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ht="300">
      <c r="A9" s="52">
        <v>3</v>
      </c>
      <c r="B9" s="52" t="s">
        <v>691</v>
      </c>
      <c r="C9" s="52" t="s">
        <v>692</v>
      </c>
      <c r="D9" s="52" t="s">
        <v>593</v>
      </c>
      <c r="E9" s="52" t="s">
        <v>593</v>
      </c>
      <c r="F9" s="52" t="s">
        <v>693</v>
      </c>
      <c r="G9" s="52" t="s">
        <v>694</v>
      </c>
      <c r="H9" s="52" t="s">
        <v>593</v>
      </c>
      <c r="I9" s="73">
        <v>300000</v>
      </c>
      <c r="J9" s="73">
        <v>300000</v>
      </c>
      <c r="K9" s="73">
        <v>600000</v>
      </c>
      <c r="L9" s="52" t="s">
        <v>601</v>
      </c>
      <c r="M9" s="52" t="s">
        <v>601</v>
      </c>
      <c r="N9" s="52" t="s">
        <v>786</v>
      </c>
      <c r="O9" s="52" t="s">
        <v>695</v>
      </c>
      <c r="P9" s="52" t="s">
        <v>688</v>
      </c>
      <c r="Q9" s="52" t="s">
        <v>689</v>
      </c>
      <c r="R9" s="52" t="s">
        <v>681</v>
      </c>
      <c r="S9" s="52" t="s">
        <v>682</v>
      </c>
      <c r="T9" s="52" t="s">
        <v>683</v>
      </c>
      <c r="U9" s="52" t="s">
        <v>690</v>
      </c>
      <c r="V9" s="75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256" ht="300">
      <c r="A10" s="52">
        <v>4</v>
      </c>
      <c r="B10" s="52" t="s">
        <v>243</v>
      </c>
      <c r="C10" s="52" t="s">
        <v>696</v>
      </c>
      <c r="D10" s="52" t="s">
        <v>593</v>
      </c>
      <c r="E10" s="52" t="s">
        <v>593</v>
      </c>
      <c r="F10" s="52" t="s">
        <v>593</v>
      </c>
      <c r="G10" s="52" t="s">
        <v>694</v>
      </c>
      <c r="H10" s="52" t="s">
        <v>593</v>
      </c>
      <c r="I10" s="73">
        <v>0</v>
      </c>
      <c r="J10" s="73">
        <v>0</v>
      </c>
      <c r="K10" s="73">
        <v>0</v>
      </c>
      <c r="L10" s="52" t="s">
        <v>601</v>
      </c>
      <c r="M10" s="52" t="s">
        <v>601</v>
      </c>
      <c r="N10" s="52" t="s">
        <v>189</v>
      </c>
      <c r="O10" s="52" t="s">
        <v>697</v>
      </c>
      <c r="P10" s="52" t="s">
        <v>143</v>
      </c>
      <c r="Q10" s="52" t="s">
        <v>698</v>
      </c>
      <c r="R10" s="52" t="s">
        <v>681</v>
      </c>
      <c r="S10" s="52" t="s">
        <v>682</v>
      </c>
      <c r="T10" s="52" t="s">
        <v>683</v>
      </c>
      <c r="U10" s="52" t="s">
        <v>391</v>
      </c>
      <c r="V10" s="75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ht="300">
      <c r="A11" s="52">
        <v>5</v>
      </c>
      <c r="B11" s="52" t="s">
        <v>230</v>
      </c>
      <c r="C11" s="52" t="s">
        <v>699</v>
      </c>
      <c r="D11" s="52" t="s">
        <v>593</v>
      </c>
      <c r="E11" s="52" t="s">
        <v>593</v>
      </c>
      <c r="F11" s="52" t="s">
        <v>593</v>
      </c>
      <c r="G11" s="52" t="s">
        <v>694</v>
      </c>
      <c r="H11" s="52" t="s">
        <v>593</v>
      </c>
      <c r="I11" s="73">
        <v>0</v>
      </c>
      <c r="J11" s="73">
        <v>0</v>
      </c>
      <c r="K11" s="73">
        <v>0</v>
      </c>
      <c r="L11" s="52" t="s">
        <v>601</v>
      </c>
      <c r="M11" s="52" t="s">
        <v>601</v>
      </c>
      <c r="N11" s="52" t="s">
        <v>189</v>
      </c>
      <c r="O11" s="52" t="s">
        <v>697</v>
      </c>
      <c r="P11" s="52" t="s">
        <v>152</v>
      </c>
      <c r="Q11" s="52" t="s">
        <v>698</v>
      </c>
      <c r="R11" s="52" t="s">
        <v>681</v>
      </c>
      <c r="S11" s="52" t="s">
        <v>682</v>
      </c>
      <c r="T11" s="52" t="s">
        <v>683</v>
      </c>
      <c r="U11" s="52" t="s">
        <v>391</v>
      </c>
      <c r="V11" s="75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4" spans="5:10" ht="15">
      <c r="E14" s="143" t="s">
        <v>791</v>
      </c>
      <c r="F14" s="143"/>
      <c r="G14" s="143"/>
      <c r="H14" s="143"/>
      <c r="I14" s="143"/>
      <c r="J14" s="77"/>
    </row>
    <row r="15" spans="5:10" ht="12.75">
      <c r="E15" s="144">
        <v>690000</v>
      </c>
      <c r="F15" s="145"/>
      <c r="G15" s="145"/>
      <c r="H15" s="145"/>
      <c r="I15" s="146"/>
      <c r="J15" s="78"/>
    </row>
    <row r="17" spans="5:10" ht="13.5">
      <c r="E17" s="135" t="s">
        <v>792</v>
      </c>
      <c r="F17" s="136"/>
      <c r="G17" s="136"/>
      <c r="H17" s="136"/>
      <c r="I17" s="137"/>
      <c r="J17" s="79"/>
    </row>
    <row r="18" spans="5:14" ht="15">
      <c r="E18" s="138">
        <f>SUM(K7:K11)</f>
        <v>690000</v>
      </c>
      <c r="F18" s="139"/>
      <c r="G18" s="139"/>
      <c r="H18" s="139"/>
      <c r="I18" s="140"/>
      <c r="J18" s="80"/>
      <c r="N18" s="81"/>
    </row>
  </sheetData>
  <sheetProtection/>
  <mergeCells count="26">
    <mergeCell ref="T5:T6"/>
    <mergeCell ref="U5:U6"/>
    <mergeCell ref="A5:A6"/>
    <mergeCell ref="B5:B6"/>
    <mergeCell ref="C5:C6"/>
    <mergeCell ref="D5:D6"/>
    <mergeCell ref="K5:K6"/>
    <mergeCell ref="L5:M5"/>
    <mergeCell ref="B2:U2"/>
    <mergeCell ref="B3:K3"/>
    <mergeCell ref="E5:E6"/>
    <mergeCell ref="F5:F6"/>
    <mergeCell ref="G5:G6"/>
    <mergeCell ref="H5:H6"/>
    <mergeCell ref="I5:I6"/>
    <mergeCell ref="J5:J6"/>
    <mergeCell ref="R5:R6"/>
    <mergeCell ref="S5:S6"/>
    <mergeCell ref="E17:I17"/>
    <mergeCell ref="E18:I18"/>
    <mergeCell ref="P5:P6"/>
    <mergeCell ref="Q5:Q6"/>
    <mergeCell ref="N5:N6"/>
    <mergeCell ref="O5:O6"/>
    <mergeCell ref="E14:I14"/>
    <mergeCell ref="E15:I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6" r:id="rId1"/>
  <rowBreaks count="1" manualBreakCount="1">
    <brk id="1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IV17"/>
  <sheetViews>
    <sheetView view="pageBreakPreview" zoomScale="60" zoomScalePageLayoutView="0" workbookViewId="0" topLeftCell="C1">
      <selection activeCell="C7" sqref="C7"/>
    </sheetView>
  </sheetViews>
  <sheetFormatPr defaultColWidth="9.00390625" defaultRowHeight="12.75"/>
  <cols>
    <col min="1" max="1" width="8.25390625" style="70" customWidth="1"/>
    <col min="2" max="2" width="9.125" style="70" customWidth="1"/>
    <col min="3" max="3" width="27.00390625" style="70" customWidth="1"/>
    <col min="4" max="4" width="9.25390625" style="70" bestFit="1" customWidth="1"/>
    <col min="5" max="5" width="7.375" style="70" customWidth="1"/>
    <col min="6" max="6" width="11.625" style="70" customWidth="1"/>
    <col min="7" max="7" width="24.75390625" style="70" customWidth="1"/>
    <col min="8" max="8" width="9.25390625" style="70" customWidth="1"/>
    <col min="9" max="9" width="12.625" style="70" customWidth="1"/>
    <col min="10" max="10" width="9.75390625" style="70" bestFit="1" customWidth="1"/>
    <col min="11" max="11" width="13.875" style="70" customWidth="1"/>
    <col min="12" max="12" width="13.625" style="70" customWidth="1"/>
    <col min="13" max="13" width="24.875" style="70" customWidth="1"/>
    <col min="14" max="14" width="25.00390625" style="70" customWidth="1"/>
    <col min="15" max="15" width="26.00390625" style="70" customWidth="1"/>
    <col min="16" max="16" width="16.625" style="70" customWidth="1"/>
    <col min="17" max="17" width="40.25390625" style="70" customWidth="1"/>
    <col min="18" max="18" width="24.125" style="70" customWidth="1"/>
    <col min="19" max="19" width="36.25390625" style="70" customWidth="1"/>
    <col min="20" max="20" width="50.75390625" style="70" customWidth="1"/>
    <col min="21" max="16384" width="9.125" style="70" customWidth="1"/>
  </cols>
  <sheetData>
    <row r="2" spans="2:20" ht="21">
      <c r="B2" s="147" t="s">
        <v>616</v>
      </c>
      <c r="C2" s="147"/>
      <c r="D2" s="147"/>
      <c r="E2" s="147"/>
      <c r="F2" s="147"/>
      <c r="G2" s="147"/>
      <c r="H2" s="147"/>
      <c r="I2" s="147"/>
      <c r="J2" s="147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10" ht="15.75">
      <c r="B3" s="149" t="s">
        <v>700</v>
      </c>
      <c r="C3" s="149"/>
      <c r="D3" s="149"/>
      <c r="E3" s="149"/>
      <c r="F3" s="149"/>
      <c r="G3" s="150"/>
      <c r="H3" s="150"/>
      <c r="I3" s="150"/>
      <c r="J3" s="150"/>
    </row>
    <row r="5" spans="1:20" ht="12.75">
      <c r="A5" s="151" t="s">
        <v>38</v>
      </c>
      <c r="B5" s="151" t="s">
        <v>39</v>
      </c>
      <c r="C5" s="151" t="s">
        <v>40</v>
      </c>
      <c r="D5" s="151" t="s">
        <v>41</v>
      </c>
      <c r="E5" s="141" t="s">
        <v>42</v>
      </c>
      <c r="F5" s="151" t="s">
        <v>43</v>
      </c>
      <c r="G5" s="151" t="s">
        <v>44</v>
      </c>
      <c r="H5" s="151" t="s">
        <v>45</v>
      </c>
      <c r="I5" s="151" t="s">
        <v>701</v>
      </c>
      <c r="J5" s="141" t="s">
        <v>47</v>
      </c>
      <c r="K5" s="153" t="s">
        <v>48</v>
      </c>
      <c r="L5" s="154"/>
      <c r="M5" s="141" t="s">
        <v>49</v>
      </c>
      <c r="N5" s="141" t="s">
        <v>50</v>
      </c>
      <c r="O5" s="141" t="s">
        <v>51</v>
      </c>
      <c r="P5" s="141" t="s">
        <v>52</v>
      </c>
      <c r="Q5" s="141" t="s">
        <v>53</v>
      </c>
      <c r="R5" s="141" t="s">
        <v>263</v>
      </c>
      <c r="S5" s="141" t="s">
        <v>54</v>
      </c>
      <c r="T5" s="141" t="s">
        <v>55</v>
      </c>
    </row>
    <row r="6" spans="1:20" ht="63" customHeight="1">
      <c r="A6" s="151"/>
      <c r="B6" s="151"/>
      <c r="C6" s="151"/>
      <c r="D6" s="151"/>
      <c r="E6" s="142"/>
      <c r="F6" s="151"/>
      <c r="G6" s="151"/>
      <c r="H6" s="151"/>
      <c r="I6" s="151"/>
      <c r="J6" s="152"/>
      <c r="K6" s="71">
        <v>2016</v>
      </c>
      <c r="L6" s="71">
        <v>2017</v>
      </c>
      <c r="M6" s="142"/>
      <c r="N6" s="142"/>
      <c r="O6" s="142"/>
      <c r="P6" s="142"/>
      <c r="Q6" s="152"/>
      <c r="R6" s="142"/>
      <c r="S6" s="142"/>
      <c r="T6" s="142"/>
    </row>
    <row r="7" spans="1:256" ht="252">
      <c r="A7" s="52">
        <v>1</v>
      </c>
      <c r="B7" s="52" t="s">
        <v>620</v>
      </c>
      <c r="C7" s="52" t="s">
        <v>702</v>
      </c>
      <c r="D7" s="52">
        <v>16</v>
      </c>
      <c r="E7" s="52" t="s">
        <v>593</v>
      </c>
      <c r="F7" s="52" t="s">
        <v>593</v>
      </c>
      <c r="G7" s="52" t="s">
        <v>703</v>
      </c>
      <c r="H7" s="72">
        <v>500000</v>
      </c>
      <c r="I7" s="155">
        <v>429427</v>
      </c>
      <c r="J7" s="155">
        <v>349128</v>
      </c>
      <c r="K7" s="52" t="s">
        <v>59</v>
      </c>
      <c r="L7" s="52" t="s">
        <v>593</v>
      </c>
      <c r="M7" s="74" t="s">
        <v>190</v>
      </c>
      <c r="N7" s="52" t="s">
        <v>191</v>
      </c>
      <c r="O7" s="52" t="s">
        <v>625</v>
      </c>
      <c r="P7" s="52" t="s">
        <v>192</v>
      </c>
      <c r="Q7" s="52" t="s">
        <v>704</v>
      </c>
      <c r="R7" s="52" t="s">
        <v>705</v>
      </c>
      <c r="S7" s="52" t="s">
        <v>777</v>
      </c>
      <c r="T7" s="52" t="s">
        <v>978</v>
      </c>
      <c r="U7" s="75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ht="252">
      <c r="A8" s="52">
        <v>2</v>
      </c>
      <c r="B8" s="52" t="s">
        <v>691</v>
      </c>
      <c r="C8" s="52" t="s">
        <v>193</v>
      </c>
      <c r="D8" s="52" t="s">
        <v>593</v>
      </c>
      <c r="E8" s="52" t="s">
        <v>593</v>
      </c>
      <c r="F8" s="52" t="s">
        <v>706</v>
      </c>
      <c r="G8" s="52" t="s">
        <v>703</v>
      </c>
      <c r="H8" s="52">
        <v>100000</v>
      </c>
      <c r="I8" s="156"/>
      <c r="J8" s="158"/>
      <c r="K8" s="52" t="s">
        <v>59</v>
      </c>
      <c r="L8" s="52" t="s">
        <v>593</v>
      </c>
      <c r="M8" s="52" t="s">
        <v>593</v>
      </c>
      <c r="N8" s="52" t="s">
        <v>191</v>
      </c>
      <c r="O8" s="52" t="s">
        <v>688</v>
      </c>
      <c r="P8" s="52" t="s">
        <v>192</v>
      </c>
      <c r="Q8" s="52" t="s">
        <v>704</v>
      </c>
      <c r="R8" s="52" t="s">
        <v>705</v>
      </c>
      <c r="S8" s="52" t="s">
        <v>777</v>
      </c>
      <c r="T8" s="52" t="s">
        <v>978</v>
      </c>
      <c r="U8" s="75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ht="240">
      <c r="A9" s="52">
        <v>3</v>
      </c>
      <c r="B9" s="52" t="s">
        <v>874</v>
      </c>
      <c r="C9" s="52" t="s">
        <v>707</v>
      </c>
      <c r="D9" s="52" t="s">
        <v>593</v>
      </c>
      <c r="E9" s="52" t="s">
        <v>593</v>
      </c>
      <c r="F9" s="52" t="s">
        <v>593</v>
      </c>
      <c r="G9" s="52" t="s">
        <v>1000</v>
      </c>
      <c r="H9" s="72" t="s">
        <v>593</v>
      </c>
      <c r="I9" s="157"/>
      <c r="J9" s="82" t="s">
        <v>593</v>
      </c>
      <c r="K9" s="52" t="s">
        <v>59</v>
      </c>
      <c r="L9" s="52" t="s">
        <v>593</v>
      </c>
      <c r="M9" s="74" t="s">
        <v>593</v>
      </c>
      <c r="N9" s="52" t="s">
        <v>191</v>
      </c>
      <c r="O9" s="52" t="s">
        <v>708</v>
      </c>
      <c r="P9" s="52" t="s">
        <v>192</v>
      </c>
      <c r="Q9" s="52" t="s">
        <v>704</v>
      </c>
      <c r="R9" s="52" t="s">
        <v>705</v>
      </c>
      <c r="S9" s="52" t="s">
        <v>777</v>
      </c>
      <c r="T9" s="52" t="s">
        <v>978</v>
      </c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256" ht="240">
      <c r="A10" s="52">
        <v>4</v>
      </c>
      <c r="B10" s="52" t="s">
        <v>230</v>
      </c>
      <c r="C10" s="52" t="s">
        <v>709</v>
      </c>
      <c r="D10" s="52" t="s">
        <v>593</v>
      </c>
      <c r="E10" s="52" t="s">
        <v>593</v>
      </c>
      <c r="F10" s="52" t="s">
        <v>593</v>
      </c>
      <c r="G10" s="52" t="s">
        <v>1000</v>
      </c>
      <c r="H10" s="52" t="s">
        <v>593</v>
      </c>
      <c r="I10" s="92" t="s">
        <v>593</v>
      </c>
      <c r="J10" s="92" t="s">
        <v>593</v>
      </c>
      <c r="K10" s="52" t="s">
        <v>59</v>
      </c>
      <c r="L10" s="52" t="s">
        <v>593</v>
      </c>
      <c r="M10" s="52" t="s">
        <v>593</v>
      </c>
      <c r="N10" s="52" t="s">
        <v>191</v>
      </c>
      <c r="O10" s="52" t="s">
        <v>688</v>
      </c>
      <c r="P10" s="52" t="s">
        <v>192</v>
      </c>
      <c r="Q10" s="52" t="s">
        <v>704</v>
      </c>
      <c r="R10" s="52" t="s">
        <v>705</v>
      </c>
      <c r="S10" s="52" t="s">
        <v>777</v>
      </c>
      <c r="T10" s="52" t="s">
        <v>978</v>
      </c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3" spans="5:9" ht="15">
      <c r="E13" s="143" t="s">
        <v>710</v>
      </c>
      <c r="F13" s="143"/>
      <c r="G13" s="143"/>
      <c r="H13" s="143"/>
      <c r="I13" s="143"/>
    </row>
    <row r="14" spans="5:9" ht="12.75">
      <c r="E14" s="144">
        <f>SUM(I7:I10)</f>
        <v>429427</v>
      </c>
      <c r="F14" s="145"/>
      <c r="G14" s="145"/>
      <c r="H14" s="145"/>
      <c r="I14" s="146"/>
    </row>
    <row r="16" spans="5:9" ht="13.5">
      <c r="E16" s="135" t="s">
        <v>792</v>
      </c>
      <c r="F16" s="136"/>
      <c r="G16" s="136"/>
      <c r="H16" s="136"/>
      <c r="I16" s="137"/>
    </row>
    <row r="17" spans="5:9" ht="12.75">
      <c r="E17" s="138">
        <f>SUM(J7:J10)</f>
        <v>349128</v>
      </c>
      <c r="F17" s="139"/>
      <c r="G17" s="139"/>
      <c r="H17" s="139"/>
      <c r="I17" s="140"/>
    </row>
  </sheetData>
  <sheetProtection/>
  <mergeCells count="27">
    <mergeCell ref="A5:A6"/>
    <mergeCell ref="B5:B6"/>
    <mergeCell ref="C5:C6"/>
    <mergeCell ref="D5:D6"/>
    <mergeCell ref="J7:J8"/>
    <mergeCell ref="O5:O6"/>
    <mergeCell ref="K5:L5"/>
    <mergeCell ref="H5:H6"/>
    <mergeCell ref="M5:M6"/>
    <mergeCell ref="J5:J6"/>
    <mergeCell ref="B2:T2"/>
    <mergeCell ref="B3:J3"/>
    <mergeCell ref="E5:E6"/>
    <mergeCell ref="F5:F6"/>
    <mergeCell ref="G5:G6"/>
    <mergeCell ref="P5:P6"/>
    <mergeCell ref="Q5:Q6"/>
    <mergeCell ref="R5:R6"/>
    <mergeCell ref="S5:S6"/>
    <mergeCell ref="T5:T6"/>
    <mergeCell ref="N5:N6"/>
    <mergeCell ref="E14:I14"/>
    <mergeCell ref="E16:I16"/>
    <mergeCell ref="E17:I17"/>
    <mergeCell ref="I7:I9"/>
    <mergeCell ref="E13:I13"/>
    <mergeCell ref="I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tabSelected="1"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1.37890625" style="0" customWidth="1"/>
    <col min="2" max="2" width="38.75390625" style="0" bestFit="1" customWidth="1"/>
    <col min="3" max="3" width="19.875" style="0" bestFit="1" customWidth="1"/>
    <col min="4" max="4" width="24.625" style="0" customWidth="1"/>
  </cols>
  <sheetData>
    <row r="2" spans="2:4" ht="15.75">
      <c r="B2" s="159" t="s">
        <v>12</v>
      </c>
      <c r="C2" s="160"/>
      <c r="D2" s="160"/>
    </row>
    <row r="3" spans="2:4" ht="53.25" customHeight="1">
      <c r="B3" s="89" t="s">
        <v>591</v>
      </c>
      <c r="C3" s="89" t="s">
        <v>713</v>
      </c>
      <c r="D3" s="89" t="s">
        <v>108</v>
      </c>
    </row>
    <row r="4" spans="2:4" ht="15">
      <c r="B4" s="83" t="s">
        <v>264</v>
      </c>
      <c r="C4" s="91">
        <f>'Dolnośląskie Kom'!E16</f>
        <v>100000</v>
      </c>
      <c r="D4" s="84">
        <f>'Dolnośląskie Kom'!A11</f>
        <v>5</v>
      </c>
    </row>
    <row r="5" spans="2:4" ht="15">
      <c r="B5" s="83" t="s">
        <v>265</v>
      </c>
      <c r="C5" s="85">
        <f>'Kujawsko-Pomorskie Kom'!E27</f>
        <v>172000</v>
      </c>
      <c r="D5" s="84">
        <f>'Kujawsko-Pomorskie Kom'!A23</f>
        <v>17</v>
      </c>
    </row>
    <row r="6" spans="2:4" ht="15">
      <c r="B6" s="83" t="s">
        <v>266</v>
      </c>
      <c r="C6" s="85">
        <f>'Lubelskie Kom'!E17</f>
        <v>220000</v>
      </c>
      <c r="D6" s="84">
        <f>'Lubelskie Kom'!A12</f>
        <v>6</v>
      </c>
    </row>
    <row r="7" spans="2:4" ht="15">
      <c r="B7" s="83" t="s">
        <v>267</v>
      </c>
      <c r="C7" s="85">
        <f>'Lubuskie Kom'!E18</f>
        <v>105000</v>
      </c>
      <c r="D7" s="84">
        <f>'Lubuskie Kom'!A14</f>
        <v>8</v>
      </c>
    </row>
    <row r="8" spans="2:4" ht="15">
      <c r="B8" s="83" t="s">
        <v>268</v>
      </c>
      <c r="C8" s="85">
        <f>'Łódzkie Kom'!E21</f>
        <v>259200</v>
      </c>
      <c r="D8" s="84">
        <f>'Łódzkie Kom'!A16</f>
        <v>10</v>
      </c>
    </row>
    <row r="9" spans="2:4" ht="15">
      <c r="B9" s="83" t="s">
        <v>269</v>
      </c>
      <c r="C9" s="85">
        <f>'Małopolskie Kom'!E17</f>
        <v>165000</v>
      </c>
      <c r="D9" s="84">
        <f>'Małopolskie Kom'!A13</f>
        <v>7</v>
      </c>
    </row>
    <row r="10" spans="2:4" ht="15">
      <c r="B10" s="83" t="s">
        <v>270</v>
      </c>
      <c r="C10" s="85">
        <f>'Mazowieckie Kom'!E23</f>
        <v>900000</v>
      </c>
      <c r="D10" s="84">
        <f>'Mazowieckie Kom'!A19</f>
        <v>13</v>
      </c>
    </row>
    <row r="11" spans="2:4" ht="15">
      <c r="B11" s="83" t="s">
        <v>271</v>
      </c>
      <c r="C11" s="85">
        <f>'Opolskie Kom'!E18</f>
        <v>72000</v>
      </c>
      <c r="D11" s="84">
        <f>'Opolskie Kom'!A13</f>
        <v>7</v>
      </c>
    </row>
    <row r="12" spans="2:4" ht="15">
      <c r="B12" s="83" t="s">
        <v>272</v>
      </c>
      <c r="C12" s="85">
        <f>'Podkarpackie Kom'!E21</f>
        <v>100000</v>
      </c>
      <c r="D12" s="84">
        <f>'Podkarpackie Kom'!A17</f>
        <v>11</v>
      </c>
    </row>
    <row r="13" spans="2:4" ht="15">
      <c r="B13" s="83" t="s">
        <v>273</v>
      </c>
      <c r="C13" s="85">
        <f>'Podlaskie Kom'!E17</f>
        <v>180770</v>
      </c>
      <c r="D13" s="84">
        <f>'Podlaskie Kom'!A13</f>
        <v>7</v>
      </c>
    </row>
    <row r="14" spans="2:4" ht="15">
      <c r="B14" s="83" t="s">
        <v>274</v>
      </c>
      <c r="C14" s="85">
        <f>'Pomorskie Kom'!E15</f>
        <v>56550</v>
      </c>
      <c r="D14" s="84">
        <f>'Pomorskie Kom'!A11</f>
        <v>5</v>
      </c>
    </row>
    <row r="15" spans="2:4" ht="15">
      <c r="B15" s="83" t="s">
        <v>275</v>
      </c>
      <c r="C15" s="85">
        <f>'Śląskie Kom'!E16</f>
        <v>100000</v>
      </c>
      <c r="D15" s="84">
        <f>'Śląskie Kom'!A12</f>
        <v>6</v>
      </c>
    </row>
    <row r="16" spans="2:4" ht="15">
      <c r="B16" s="83" t="s">
        <v>276</v>
      </c>
      <c r="C16" s="85">
        <f>'Świętokrzyskie Kom'!E15</f>
        <v>76650</v>
      </c>
      <c r="D16" s="84">
        <f>'Świętokrzyskie Kom'!A11</f>
        <v>5</v>
      </c>
    </row>
    <row r="17" spans="2:4" ht="15">
      <c r="B17" s="83" t="s">
        <v>277</v>
      </c>
      <c r="C17" s="85">
        <f>'Warmińsko-Mazurskie Kom'!E20</f>
        <v>180000</v>
      </c>
      <c r="D17" s="84">
        <f>'Warmińsko-Mazurskie Kom'!A16</f>
        <v>10</v>
      </c>
    </row>
    <row r="18" spans="2:4" ht="15">
      <c r="B18" s="83" t="s">
        <v>278</v>
      </c>
      <c r="C18" s="85">
        <f>'Wielkopolskie Kom'!E20</f>
        <v>260000</v>
      </c>
      <c r="D18" s="84">
        <f>'Wielkopolskie Kom'!A16</f>
        <v>10</v>
      </c>
    </row>
    <row r="19" spans="2:4" ht="15">
      <c r="B19" s="83" t="s">
        <v>279</v>
      </c>
      <c r="C19" s="85">
        <f>'Zachodniopomorskie Kom'!E22</f>
        <v>220000</v>
      </c>
      <c r="D19" s="84">
        <f>'Zachodniopomorskie Kom'!A18</f>
        <v>12</v>
      </c>
    </row>
    <row r="20" spans="2:4" ht="15">
      <c r="B20" s="83" t="s">
        <v>711</v>
      </c>
      <c r="C20" s="85">
        <f>ARiMR!E15</f>
        <v>690000</v>
      </c>
      <c r="D20" s="84">
        <f>ARiMR!A11</f>
        <v>5</v>
      </c>
    </row>
    <row r="21" spans="2:4" ht="15">
      <c r="B21" s="83" t="s">
        <v>712</v>
      </c>
      <c r="C21" s="85">
        <f>ARR!E14</f>
        <v>429427</v>
      </c>
      <c r="D21" s="84">
        <f>ARR!A10</f>
        <v>4</v>
      </c>
    </row>
    <row r="22" spans="2:4" ht="15.75">
      <c r="B22" s="86" t="s">
        <v>280</v>
      </c>
      <c r="C22" s="87">
        <f>SUM(C4:C21)</f>
        <v>4286597</v>
      </c>
      <c r="D22" s="84">
        <f>SUM(D4:D21)</f>
        <v>148</v>
      </c>
    </row>
    <row r="26" ht="12.75">
      <c r="C26" s="90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0"/>
  <sheetViews>
    <sheetView view="pageBreakPreview" zoomScale="60" zoomScalePageLayoutView="0" workbookViewId="0" topLeftCell="D1">
      <selection activeCell="B4" sqref="B4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19.8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 customHeight="1">
      <c r="A2" s="1"/>
      <c r="B2" s="111" t="s">
        <v>794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2:10" ht="15.75">
      <c r="B3" s="109" t="s">
        <v>795</v>
      </c>
      <c r="C3" s="109"/>
      <c r="D3" s="109"/>
      <c r="E3" s="109"/>
      <c r="F3" s="109"/>
      <c r="G3" s="109"/>
      <c r="H3" s="109"/>
      <c r="I3" s="109"/>
      <c r="J3" s="109"/>
    </row>
    <row r="5" spans="1:20" ht="12.75" customHeight="1">
      <c r="A5" s="95" t="s">
        <v>38</v>
      </c>
      <c r="B5" s="95" t="s">
        <v>39</v>
      </c>
      <c r="C5" s="117" t="s">
        <v>40</v>
      </c>
      <c r="D5" s="117" t="s">
        <v>41</v>
      </c>
      <c r="E5" s="117" t="s">
        <v>42</v>
      </c>
      <c r="F5" s="117" t="s">
        <v>43</v>
      </c>
      <c r="G5" s="117" t="s">
        <v>44</v>
      </c>
      <c r="H5" s="117" t="s">
        <v>45</v>
      </c>
      <c r="I5" s="117" t="s">
        <v>46</v>
      </c>
      <c r="J5" s="117" t="s">
        <v>47</v>
      </c>
      <c r="K5" s="117" t="s">
        <v>48</v>
      </c>
      <c r="L5" s="117"/>
      <c r="M5" s="117" t="s">
        <v>49</v>
      </c>
      <c r="N5" s="117" t="s">
        <v>50</v>
      </c>
      <c r="O5" s="118" t="s">
        <v>51</v>
      </c>
      <c r="P5" s="117" t="s">
        <v>52</v>
      </c>
      <c r="Q5" s="117" t="s">
        <v>53</v>
      </c>
      <c r="R5" s="117" t="s">
        <v>263</v>
      </c>
      <c r="S5" s="117" t="s">
        <v>54</v>
      </c>
      <c r="T5" s="117" t="s">
        <v>55</v>
      </c>
    </row>
    <row r="6" spans="1:20" ht="57" customHeight="1">
      <c r="A6" s="116"/>
      <c r="B6" s="116"/>
      <c r="C6" s="117"/>
      <c r="D6" s="117"/>
      <c r="E6" s="117"/>
      <c r="F6" s="117"/>
      <c r="G6" s="117"/>
      <c r="H6" s="117"/>
      <c r="I6" s="117"/>
      <c r="J6" s="117"/>
      <c r="K6" s="22">
        <v>2016</v>
      </c>
      <c r="L6" s="22">
        <v>2017</v>
      </c>
      <c r="M6" s="117"/>
      <c r="N6" s="117"/>
      <c r="O6" s="118"/>
      <c r="P6" s="117"/>
      <c r="Q6" s="117"/>
      <c r="R6" s="117"/>
      <c r="S6" s="117"/>
      <c r="T6" s="117"/>
    </row>
    <row r="7" spans="1:20" s="24" customFormat="1" ht="367.5" customHeight="1">
      <c r="A7" s="4">
        <v>1</v>
      </c>
      <c r="B7" s="4" t="s">
        <v>796</v>
      </c>
      <c r="C7" s="4" t="s">
        <v>283</v>
      </c>
      <c r="D7" s="4" t="s">
        <v>593</v>
      </c>
      <c r="E7" s="4" t="s">
        <v>593</v>
      </c>
      <c r="F7" s="5" t="s">
        <v>593</v>
      </c>
      <c r="G7" s="4" t="s">
        <v>284</v>
      </c>
      <c r="H7" s="4" t="s">
        <v>643</v>
      </c>
      <c r="I7" s="67">
        <v>5000</v>
      </c>
      <c r="J7" s="67">
        <v>5000</v>
      </c>
      <c r="K7" s="4">
        <v>2016</v>
      </c>
      <c r="L7" s="4" t="s">
        <v>593</v>
      </c>
      <c r="M7" s="4" t="s">
        <v>285</v>
      </c>
      <c r="N7" s="4" t="s">
        <v>286</v>
      </c>
      <c r="O7" s="4" t="s">
        <v>175</v>
      </c>
      <c r="P7" s="4" t="s">
        <v>572</v>
      </c>
      <c r="Q7" s="4" t="s">
        <v>573</v>
      </c>
      <c r="R7" s="4" t="s">
        <v>574</v>
      </c>
      <c r="S7" s="4" t="s">
        <v>185</v>
      </c>
      <c r="T7" s="4" t="s">
        <v>575</v>
      </c>
    </row>
    <row r="8" spans="1:20" s="24" customFormat="1" ht="228">
      <c r="A8" s="4">
        <v>2</v>
      </c>
      <c r="B8" s="4" t="s">
        <v>796</v>
      </c>
      <c r="C8" s="4" t="s">
        <v>116</v>
      </c>
      <c r="D8" s="4" t="s">
        <v>593</v>
      </c>
      <c r="E8" s="4" t="s">
        <v>593</v>
      </c>
      <c r="F8" s="5" t="s">
        <v>593</v>
      </c>
      <c r="G8" s="4" t="s">
        <v>284</v>
      </c>
      <c r="H8" s="4" t="s">
        <v>117</v>
      </c>
      <c r="I8" s="67">
        <v>6000</v>
      </c>
      <c r="J8" s="67">
        <v>6000</v>
      </c>
      <c r="K8" s="4">
        <v>2016</v>
      </c>
      <c r="L8" s="4" t="s">
        <v>593</v>
      </c>
      <c r="M8" s="4" t="s">
        <v>285</v>
      </c>
      <c r="N8" s="4" t="s">
        <v>286</v>
      </c>
      <c r="O8" s="4" t="s">
        <v>175</v>
      </c>
      <c r="P8" s="4" t="s">
        <v>572</v>
      </c>
      <c r="Q8" s="4" t="s">
        <v>573</v>
      </c>
      <c r="R8" s="4" t="s">
        <v>574</v>
      </c>
      <c r="S8" s="4" t="s">
        <v>185</v>
      </c>
      <c r="T8" s="4" t="s">
        <v>890</v>
      </c>
    </row>
    <row r="9" spans="1:20" s="24" customFormat="1" ht="228">
      <c r="A9" s="4">
        <v>3</v>
      </c>
      <c r="B9" s="4" t="s">
        <v>796</v>
      </c>
      <c r="C9" s="4" t="s">
        <v>161</v>
      </c>
      <c r="D9" s="4" t="s">
        <v>593</v>
      </c>
      <c r="E9" s="4" t="s">
        <v>593</v>
      </c>
      <c r="F9" s="5" t="s">
        <v>593</v>
      </c>
      <c r="G9" s="4" t="s">
        <v>284</v>
      </c>
      <c r="H9" s="4" t="s">
        <v>118</v>
      </c>
      <c r="I9" s="67">
        <v>6000</v>
      </c>
      <c r="J9" s="67">
        <v>6000</v>
      </c>
      <c r="K9" s="4">
        <v>2016</v>
      </c>
      <c r="L9" s="4" t="s">
        <v>593</v>
      </c>
      <c r="M9" s="4" t="s">
        <v>285</v>
      </c>
      <c r="N9" s="4" t="s">
        <v>286</v>
      </c>
      <c r="O9" s="4" t="s">
        <v>175</v>
      </c>
      <c r="P9" s="4" t="s">
        <v>572</v>
      </c>
      <c r="Q9" s="4" t="s">
        <v>573</v>
      </c>
      <c r="R9" s="4" t="s">
        <v>574</v>
      </c>
      <c r="S9" s="4" t="s">
        <v>185</v>
      </c>
      <c r="T9" s="4" t="s">
        <v>890</v>
      </c>
    </row>
    <row r="10" spans="1:20" s="24" customFormat="1" ht="228">
      <c r="A10" s="4">
        <v>4</v>
      </c>
      <c r="B10" s="4" t="s">
        <v>796</v>
      </c>
      <c r="C10" s="4" t="s">
        <v>162</v>
      </c>
      <c r="D10" s="4" t="s">
        <v>593</v>
      </c>
      <c r="E10" s="4" t="s">
        <v>593</v>
      </c>
      <c r="F10" s="5" t="s">
        <v>593</v>
      </c>
      <c r="G10" s="4" t="s">
        <v>284</v>
      </c>
      <c r="H10" s="4" t="s">
        <v>118</v>
      </c>
      <c r="I10" s="67">
        <v>6000</v>
      </c>
      <c r="J10" s="67">
        <v>6000</v>
      </c>
      <c r="K10" s="4">
        <v>2016</v>
      </c>
      <c r="L10" s="4" t="s">
        <v>593</v>
      </c>
      <c r="M10" s="4" t="s">
        <v>285</v>
      </c>
      <c r="N10" s="4" t="s">
        <v>286</v>
      </c>
      <c r="O10" s="4" t="s">
        <v>175</v>
      </c>
      <c r="P10" s="4" t="s">
        <v>572</v>
      </c>
      <c r="Q10" s="4" t="s">
        <v>573</v>
      </c>
      <c r="R10" s="4" t="s">
        <v>574</v>
      </c>
      <c r="S10" s="4" t="s">
        <v>185</v>
      </c>
      <c r="T10" s="4" t="s">
        <v>890</v>
      </c>
    </row>
    <row r="11" spans="1:20" s="24" customFormat="1" ht="228">
      <c r="A11" s="4">
        <v>5</v>
      </c>
      <c r="B11" s="4" t="s">
        <v>796</v>
      </c>
      <c r="C11" s="4" t="s">
        <v>163</v>
      </c>
      <c r="D11" s="4" t="s">
        <v>593</v>
      </c>
      <c r="E11" s="4" t="s">
        <v>593</v>
      </c>
      <c r="F11" s="5" t="s">
        <v>593</v>
      </c>
      <c r="G11" s="4" t="s">
        <v>119</v>
      </c>
      <c r="H11" s="26" t="s">
        <v>120</v>
      </c>
      <c r="I11" s="67">
        <v>5000</v>
      </c>
      <c r="J11" s="67">
        <v>5000</v>
      </c>
      <c r="K11" s="4">
        <v>2016</v>
      </c>
      <c r="L11" s="4" t="s">
        <v>593</v>
      </c>
      <c r="M11" s="4" t="s">
        <v>285</v>
      </c>
      <c r="N11" s="4" t="s">
        <v>286</v>
      </c>
      <c r="O11" s="4" t="s">
        <v>175</v>
      </c>
      <c r="P11" s="4" t="s">
        <v>572</v>
      </c>
      <c r="Q11" s="4" t="s">
        <v>573</v>
      </c>
      <c r="R11" s="4" t="s">
        <v>574</v>
      </c>
      <c r="S11" s="4" t="s">
        <v>185</v>
      </c>
      <c r="T11" s="4" t="s">
        <v>890</v>
      </c>
    </row>
    <row r="12" spans="1:20" s="24" customFormat="1" ht="228">
      <c r="A12" s="4">
        <v>6</v>
      </c>
      <c r="B12" s="4" t="s">
        <v>796</v>
      </c>
      <c r="C12" s="4" t="s">
        <v>174</v>
      </c>
      <c r="D12" s="4" t="s">
        <v>593</v>
      </c>
      <c r="E12" s="4" t="s">
        <v>593</v>
      </c>
      <c r="F12" s="5" t="s">
        <v>593</v>
      </c>
      <c r="G12" s="4" t="s">
        <v>284</v>
      </c>
      <c r="H12" s="4" t="s">
        <v>121</v>
      </c>
      <c r="I12" s="67">
        <v>6000</v>
      </c>
      <c r="J12" s="67">
        <v>6000</v>
      </c>
      <c r="K12" s="4">
        <v>2016</v>
      </c>
      <c r="L12" s="4" t="s">
        <v>593</v>
      </c>
      <c r="M12" s="4" t="s">
        <v>285</v>
      </c>
      <c r="N12" s="4" t="s">
        <v>286</v>
      </c>
      <c r="O12" s="4" t="s">
        <v>175</v>
      </c>
      <c r="P12" s="4" t="s">
        <v>572</v>
      </c>
      <c r="Q12" s="4" t="s">
        <v>573</v>
      </c>
      <c r="R12" s="4" t="s">
        <v>574</v>
      </c>
      <c r="S12" s="4" t="s">
        <v>185</v>
      </c>
      <c r="T12" s="4" t="s">
        <v>890</v>
      </c>
    </row>
    <row r="13" spans="1:20" s="24" customFormat="1" ht="228">
      <c r="A13" s="4">
        <v>7</v>
      </c>
      <c r="B13" s="4" t="s">
        <v>796</v>
      </c>
      <c r="C13" s="4" t="s">
        <v>173</v>
      </c>
      <c r="D13" s="4" t="s">
        <v>593</v>
      </c>
      <c r="E13" s="4" t="s">
        <v>593</v>
      </c>
      <c r="F13" s="5" t="s">
        <v>593</v>
      </c>
      <c r="G13" s="4" t="s">
        <v>284</v>
      </c>
      <c r="H13" s="4" t="s">
        <v>121</v>
      </c>
      <c r="I13" s="67">
        <v>6000</v>
      </c>
      <c r="J13" s="68">
        <v>6000</v>
      </c>
      <c r="K13" s="4">
        <v>2016</v>
      </c>
      <c r="L13" s="4" t="s">
        <v>593</v>
      </c>
      <c r="M13" s="4" t="s">
        <v>285</v>
      </c>
      <c r="N13" s="4" t="s">
        <v>286</v>
      </c>
      <c r="O13" s="4" t="s">
        <v>175</v>
      </c>
      <c r="P13" s="4" t="s">
        <v>572</v>
      </c>
      <c r="Q13" s="4" t="s">
        <v>573</v>
      </c>
      <c r="R13" s="4" t="s">
        <v>574</v>
      </c>
      <c r="S13" s="4" t="s">
        <v>185</v>
      </c>
      <c r="T13" s="4" t="s">
        <v>890</v>
      </c>
    </row>
    <row r="14" spans="1:20" s="24" customFormat="1" ht="228">
      <c r="A14" s="4">
        <v>8</v>
      </c>
      <c r="B14" s="4" t="s">
        <v>796</v>
      </c>
      <c r="C14" s="4" t="s">
        <v>172</v>
      </c>
      <c r="D14" s="4" t="s">
        <v>593</v>
      </c>
      <c r="E14" s="4" t="s">
        <v>593</v>
      </c>
      <c r="F14" s="5" t="s">
        <v>593</v>
      </c>
      <c r="G14" s="4" t="s">
        <v>122</v>
      </c>
      <c r="H14" s="4" t="s">
        <v>123</v>
      </c>
      <c r="I14" s="67">
        <v>12500</v>
      </c>
      <c r="J14" s="67">
        <v>12500</v>
      </c>
      <c r="K14" s="4">
        <v>2016</v>
      </c>
      <c r="L14" s="4" t="s">
        <v>593</v>
      </c>
      <c r="M14" s="4" t="s">
        <v>285</v>
      </c>
      <c r="N14" s="4" t="s">
        <v>286</v>
      </c>
      <c r="O14" s="4" t="s">
        <v>175</v>
      </c>
      <c r="P14" s="4" t="s">
        <v>572</v>
      </c>
      <c r="Q14" s="4" t="s">
        <v>573</v>
      </c>
      <c r="R14" s="4" t="s">
        <v>574</v>
      </c>
      <c r="S14" s="4" t="s">
        <v>185</v>
      </c>
      <c r="T14" s="4" t="s">
        <v>890</v>
      </c>
    </row>
    <row r="15" spans="1:20" s="24" customFormat="1" ht="228">
      <c r="A15" s="4">
        <v>9</v>
      </c>
      <c r="B15" s="4" t="s">
        <v>796</v>
      </c>
      <c r="C15" s="4" t="s">
        <v>171</v>
      </c>
      <c r="D15" s="4" t="s">
        <v>593</v>
      </c>
      <c r="E15" s="4" t="s">
        <v>593</v>
      </c>
      <c r="F15" s="5" t="s">
        <v>593</v>
      </c>
      <c r="G15" s="4" t="s">
        <v>122</v>
      </c>
      <c r="H15" s="4" t="s">
        <v>124</v>
      </c>
      <c r="I15" s="67">
        <v>12500</v>
      </c>
      <c r="J15" s="67">
        <v>12500</v>
      </c>
      <c r="K15" s="4">
        <v>2016</v>
      </c>
      <c r="L15" s="4" t="s">
        <v>593</v>
      </c>
      <c r="M15" s="4" t="s">
        <v>285</v>
      </c>
      <c r="N15" s="4" t="s">
        <v>286</v>
      </c>
      <c r="O15" s="4" t="s">
        <v>175</v>
      </c>
      <c r="P15" s="4" t="s">
        <v>572</v>
      </c>
      <c r="Q15" s="4" t="s">
        <v>573</v>
      </c>
      <c r="R15" s="4" t="s">
        <v>574</v>
      </c>
      <c r="S15" s="4" t="s">
        <v>185</v>
      </c>
      <c r="T15" s="4" t="s">
        <v>890</v>
      </c>
    </row>
    <row r="16" spans="1:20" s="24" customFormat="1" ht="156">
      <c r="A16" s="4">
        <v>10</v>
      </c>
      <c r="B16" s="4" t="s">
        <v>469</v>
      </c>
      <c r="C16" s="4" t="s">
        <v>170</v>
      </c>
      <c r="D16" s="4" t="s">
        <v>593</v>
      </c>
      <c r="E16" s="4" t="s">
        <v>593</v>
      </c>
      <c r="F16" s="5" t="s">
        <v>593</v>
      </c>
      <c r="G16" s="4" t="s">
        <v>470</v>
      </c>
      <c r="H16" s="4" t="s">
        <v>471</v>
      </c>
      <c r="I16" s="67">
        <v>15000</v>
      </c>
      <c r="J16" s="67">
        <v>15000</v>
      </c>
      <c r="K16" s="4">
        <v>2016</v>
      </c>
      <c r="L16" s="4" t="s">
        <v>593</v>
      </c>
      <c r="M16" s="4" t="s">
        <v>472</v>
      </c>
      <c r="N16" s="4" t="s">
        <v>473</v>
      </c>
      <c r="O16" s="4" t="s">
        <v>474</v>
      </c>
      <c r="P16" s="4" t="s">
        <v>475</v>
      </c>
      <c r="Q16" s="4" t="s">
        <v>573</v>
      </c>
      <c r="R16" s="4" t="s">
        <v>574</v>
      </c>
      <c r="S16" s="4" t="s">
        <v>185</v>
      </c>
      <c r="T16" s="4" t="s">
        <v>890</v>
      </c>
    </row>
    <row r="17" spans="1:20" s="24" customFormat="1" ht="156">
      <c r="A17" s="4">
        <v>11</v>
      </c>
      <c r="B17" s="4" t="s">
        <v>469</v>
      </c>
      <c r="C17" s="4" t="s">
        <v>169</v>
      </c>
      <c r="D17" s="4" t="s">
        <v>593</v>
      </c>
      <c r="E17" s="4" t="s">
        <v>593</v>
      </c>
      <c r="F17" s="5" t="s">
        <v>593</v>
      </c>
      <c r="G17" s="4" t="s">
        <v>470</v>
      </c>
      <c r="H17" s="4" t="s">
        <v>471</v>
      </c>
      <c r="I17" s="67">
        <v>5000</v>
      </c>
      <c r="J17" s="67">
        <v>5000</v>
      </c>
      <c r="K17" s="4">
        <v>2016</v>
      </c>
      <c r="L17" s="4" t="s">
        <v>593</v>
      </c>
      <c r="M17" s="4" t="s">
        <v>472</v>
      </c>
      <c r="N17" s="4" t="s">
        <v>473</v>
      </c>
      <c r="O17" s="4" t="s">
        <v>474</v>
      </c>
      <c r="P17" s="4" t="s">
        <v>475</v>
      </c>
      <c r="Q17" s="4" t="s">
        <v>573</v>
      </c>
      <c r="R17" s="4" t="s">
        <v>574</v>
      </c>
      <c r="S17" s="4" t="s">
        <v>185</v>
      </c>
      <c r="T17" s="4" t="s">
        <v>890</v>
      </c>
    </row>
    <row r="18" spans="1:20" s="24" customFormat="1" ht="156">
      <c r="A18" s="4">
        <v>12</v>
      </c>
      <c r="B18" s="4" t="s">
        <v>469</v>
      </c>
      <c r="C18" s="4" t="s">
        <v>168</v>
      </c>
      <c r="D18" s="4" t="s">
        <v>593</v>
      </c>
      <c r="E18" s="4" t="s">
        <v>593</v>
      </c>
      <c r="F18" s="5" t="s">
        <v>593</v>
      </c>
      <c r="G18" s="4" t="s">
        <v>470</v>
      </c>
      <c r="H18" s="4" t="s">
        <v>471</v>
      </c>
      <c r="I18" s="67">
        <v>10000</v>
      </c>
      <c r="J18" s="67">
        <v>10000</v>
      </c>
      <c r="K18" s="4">
        <v>2016</v>
      </c>
      <c r="L18" s="4" t="s">
        <v>593</v>
      </c>
      <c r="M18" s="4" t="s">
        <v>472</v>
      </c>
      <c r="N18" s="4" t="s">
        <v>473</v>
      </c>
      <c r="O18" s="4" t="s">
        <v>474</v>
      </c>
      <c r="P18" s="4" t="s">
        <v>475</v>
      </c>
      <c r="Q18" s="4" t="s">
        <v>573</v>
      </c>
      <c r="R18" s="4" t="s">
        <v>574</v>
      </c>
      <c r="S18" s="4" t="s">
        <v>185</v>
      </c>
      <c r="T18" s="4" t="s">
        <v>890</v>
      </c>
    </row>
    <row r="19" spans="1:20" s="24" customFormat="1" ht="156">
      <c r="A19" s="4">
        <v>13</v>
      </c>
      <c r="B19" s="4" t="s">
        <v>469</v>
      </c>
      <c r="C19" s="4" t="s">
        <v>167</v>
      </c>
      <c r="D19" s="4" t="s">
        <v>593</v>
      </c>
      <c r="E19" s="4" t="s">
        <v>593</v>
      </c>
      <c r="F19" s="5" t="s">
        <v>593</v>
      </c>
      <c r="G19" s="4" t="s">
        <v>470</v>
      </c>
      <c r="H19" s="4" t="s">
        <v>471</v>
      </c>
      <c r="I19" s="67">
        <v>5000</v>
      </c>
      <c r="J19" s="67">
        <v>5000</v>
      </c>
      <c r="K19" s="4">
        <v>2016</v>
      </c>
      <c r="L19" s="4" t="s">
        <v>593</v>
      </c>
      <c r="M19" s="4" t="s">
        <v>472</v>
      </c>
      <c r="N19" s="4" t="s">
        <v>473</v>
      </c>
      <c r="O19" s="4" t="s">
        <v>474</v>
      </c>
      <c r="P19" s="4" t="s">
        <v>475</v>
      </c>
      <c r="Q19" s="4" t="s">
        <v>573</v>
      </c>
      <c r="R19" s="4" t="s">
        <v>574</v>
      </c>
      <c r="S19" s="4" t="s">
        <v>185</v>
      </c>
      <c r="T19" s="4" t="s">
        <v>890</v>
      </c>
    </row>
    <row r="20" spans="1:20" s="24" customFormat="1" ht="156">
      <c r="A20" s="4">
        <v>14</v>
      </c>
      <c r="B20" s="4" t="s">
        <v>469</v>
      </c>
      <c r="C20" s="4" t="s">
        <v>164</v>
      </c>
      <c r="D20" s="4" t="s">
        <v>593</v>
      </c>
      <c r="E20" s="4" t="s">
        <v>593</v>
      </c>
      <c r="F20" s="5" t="s">
        <v>593</v>
      </c>
      <c r="G20" s="4" t="s">
        <v>470</v>
      </c>
      <c r="H20" s="4" t="s">
        <v>471</v>
      </c>
      <c r="I20" s="67">
        <v>5000</v>
      </c>
      <c r="J20" s="67">
        <v>5000</v>
      </c>
      <c r="K20" s="4">
        <v>2016</v>
      </c>
      <c r="L20" s="4" t="s">
        <v>593</v>
      </c>
      <c r="M20" s="4" t="s">
        <v>472</v>
      </c>
      <c r="N20" s="4" t="s">
        <v>473</v>
      </c>
      <c r="O20" s="4" t="s">
        <v>474</v>
      </c>
      <c r="P20" s="4" t="s">
        <v>475</v>
      </c>
      <c r="Q20" s="4" t="s">
        <v>573</v>
      </c>
      <c r="R20" s="4" t="s">
        <v>574</v>
      </c>
      <c r="S20" s="4" t="s">
        <v>185</v>
      </c>
      <c r="T20" s="4" t="s">
        <v>890</v>
      </c>
    </row>
    <row r="21" spans="1:20" s="24" customFormat="1" ht="156">
      <c r="A21" s="4">
        <v>15</v>
      </c>
      <c r="B21" s="4" t="s">
        <v>469</v>
      </c>
      <c r="C21" s="4" t="s">
        <v>165</v>
      </c>
      <c r="D21" s="4" t="s">
        <v>593</v>
      </c>
      <c r="E21" s="4" t="s">
        <v>593</v>
      </c>
      <c r="F21" s="5" t="s">
        <v>593</v>
      </c>
      <c r="G21" s="27" t="s">
        <v>470</v>
      </c>
      <c r="H21" s="27" t="s">
        <v>471</v>
      </c>
      <c r="I21" s="68">
        <v>5000</v>
      </c>
      <c r="J21" s="68">
        <v>5000</v>
      </c>
      <c r="K21" s="4">
        <v>2016</v>
      </c>
      <c r="L21" s="4" t="s">
        <v>593</v>
      </c>
      <c r="M21" s="4" t="s">
        <v>472</v>
      </c>
      <c r="N21" s="4" t="s">
        <v>473</v>
      </c>
      <c r="O21" s="4" t="s">
        <v>474</v>
      </c>
      <c r="P21" s="4" t="s">
        <v>475</v>
      </c>
      <c r="Q21" s="4" t="s">
        <v>573</v>
      </c>
      <c r="R21" s="4" t="s">
        <v>574</v>
      </c>
      <c r="S21" s="4" t="s">
        <v>185</v>
      </c>
      <c r="T21" s="4" t="s">
        <v>890</v>
      </c>
    </row>
    <row r="22" spans="1:20" s="24" customFormat="1" ht="368.25" customHeight="1">
      <c r="A22" s="4">
        <v>16</v>
      </c>
      <c r="B22" s="4" t="s">
        <v>469</v>
      </c>
      <c r="C22" s="4" t="s">
        <v>166</v>
      </c>
      <c r="D22" s="4" t="s">
        <v>593</v>
      </c>
      <c r="E22" s="4" t="s">
        <v>593</v>
      </c>
      <c r="F22" s="5" t="s">
        <v>593</v>
      </c>
      <c r="G22" s="27" t="s">
        <v>470</v>
      </c>
      <c r="H22" s="27" t="s">
        <v>476</v>
      </c>
      <c r="I22" s="68">
        <v>20000</v>
      </c>
      <c r="J22" s="68">
        <v>20000</v>
      </c>
      <c r="K22" s="4">
        <v>2016</v>
      </c>
      <c r="L22" s="4" t="s">
        <v>593</v>
      </c>
      <c r="M22" s="27" t="s">
        <v>472</v>
      </c>
      <c r="N22" s="27" t="s">
        <v>473</v>
      </c>
      <c r="O22" s="4" t="s">
        <v>474</v>
      </c>
      <c r="P22" s="4" t="s">
        <v>475</v>
      </c>
      <c r="Q22" s="27" t="s">
        <v>573</v>
      </c>
      <c r="R22" s="4" t="s">
        <v>574</v>
      </c>
      <c r="S22" s="4" t="s">
        <v>185</v>
      </c>
      <c r="T22" s="4" t="s">
        <v>890</v>
      </c>
    </row>
    <row r="23" spans="1:20" s="24" customFormat="1" ht="156">
      <c r="A23" s="4">
        <v>17</v>
      </c>
      <c r="B23" s="4" t="s">
        <v>477</v>
      </c>
      <c r="C23" s="4" t="s">
        <v>737</v>
      </c>
      <c r="D23" s="4" t="s">
        <v>593</v>
      </c>
      <c r="E23" s="4" t="s">
        <v>593</v>
      </c>
      <c r="F23" s="5">
        <v>84</v>
      </c>
      <c r="G23" s="4" t="s">
        <v>470</v>
      </c>
      <c r="H23" s="54" t="s">
        <v>738</v>
      </c>
      <c r="I23" s="69">
        <v>42000</v>
      </c>
      <c r="J23" s="69">
        <v>42000</v>
      </c>
      <c r="K23" s="4">
        <v>2016</v>
      </c>
      <c r="L23" s="4" t="s">
        <v>593</v>
      </c>
      <c r="M23" s="4" t="s">
        <v>472</v>
      </c>
      <c r="N23" s="4" t="s">
        <v>473</v>
      </c>
      <c r="O23" s="4" t="s">
        <v>474</v>
      </c>
      <c r="P23" s="4" t="s">
        <v>475</v>
      </c>
      <c r="Q23" s="4" t="s">
        <v>573</v>
      </c>
      <c r="R23" s="4" t="s">
        <v>574</v>
      </c>
      <c r="S23" s="4" t="s">
        <v>185</v>
      </c>
      <c r="T23" s="4" t="s">
        <v>890</v>
      </c>
    </row>
    <row r="24" spans="1:20" s="24" customFormat="1" ht="12">
      <c r="A24" s="30"/>
      <c r="B24" s="31"/>
      <c r="C24" s="31"/>
      <c r="D24" s="32"/>
      <c r="E24" s="32"/>
      <c r="F24" s="32"/>
      <c r="G24" s="33"/>
      <c r="H24" s="32"/>
      <c r="I24" s="32"/>
      <c r="J24" s="32"/>
      <c r="K24" s="34"/>
      <c r="L24" s="32"/>
      <c r="M24" s="32"/>
      <c r="N24" s="34"/>
      <c r="O24" s="32"/>
      <c r="P24" s="32"/>
      <c r="Q24" s="32"/>
      <c r="R24" s="32"/>
      <c r="S24" s="32"/>
      <c r="T24" s="35"/>
    </row>
    <row r="25" spans="17:18" ht="12.75">
      <c r="Q25" s="1"/>
      <c r="R25" s="1"/>
    </row>
    <row r="26" spans="5:19" ht="15">
      <c r="E26" s="105" t="s">
        <v>791</v>
      </c>
      <c r="F26" s="105"/>
      <c r="G26" s="105"/>
      <c r="H26" s="105"/>
      <c r="I26" s="105"/>
      <c r="J26" s="17"/>
      <c r="Q26" s="1"/>
      <c r="R26" s="2"/>
      <c r="S26" s="1"/>
    </row>
    <row r="27" spans="5:19" ht="25.5" customHeight="1">
      <c r="E27" s="106">
        <f>SUM(I7:I23)</f>
        <v>172000</v>
      </c>
      <c r="F27" s="107"/>
      <c r="G27" s="107"/>
      <c r="H27" s="107"/>
      <c r="I27" s="108"/>
      <c r="J27" s="19"/>
      <c r="Q27" s="1"/>
      <c r="R27" s="36"/>
      <c r="S27" s="1"/>
    </row>
    <row r="28" spans="17:18" ht="12.75">
      <c r="Q28" s="1"/>
      <c r="R28" s="1"/>
    </row>
    <row r="29" spans="5:18" ht="13.5">
      <c r="E29" s="113" t="s">
        <v>792</v>
      </c>
      <c r="F29" s="114"/>
      <c r="G29" s="114"/>
      <c r="H29" s="114"/>
      <c r="I29" s="115"/>
      <c r="Q29" s="1"/>
      <c r="R29" s="1"/>
    </row>
    <row r="30" spans="5:18" ht="25.5" customHeight="1">
      <c r="E30" s="102">
        <f>SUM(J7:J23)</f>
        <v>172000</v>
      </c>
      <c r="F30" s="103"/>
      <c r="G30" s="103"/>
      <c r="H30" s="103"/>
      <c r="I30" s="104"/>
      <c r="Q30" s="1"/>
      <c r="R30" s="1"/>
    </row>
  </sheetData>
  <sheetProtection/>
  <mergeCells count="25">
    <mergeCell ref="O5:O6"/>
    <mergeCell ref="P5:P6"/>
    <mergeCell ref="Q5:Q6"/>
    <mergeCell ref="I5:I6"/>
    <mergeCell ref="J5:J6"/>
    <mergeCell ref="K5:L5"/>
    <mergeCell ref="B2:T2"/>
    <mergeCell ref="B3:J3"/>
    <mergeCell ref="G5:G6"/>
    <mergeCell ref="H5:H6"/>
    <mergeCell ref="S5:S6"/>
    <mergeCell ref="T5:T6"/>
    <mergeCell ref="F5:F6"/>
    <mergeCell ref="R5:R6"/>
    <mergeCell ref="M5:M6"/>
    <mergeCell ref="N5:N6"/>
    <mergeCell ref="E30:I30"/>
    <mergeCell ref="A5:A6"/>
    <mergeCell ref="B5:B6"/>
    <mergeCell ref="C5:C6"/>
    <mergeCell ref="D5:D6"/>
    <mergeCell ref="E5:E6"/>
    <mergeCell ref="E26:I26"/>
    <mergeCell ref="E27:I27"/>
    <mergeCell ref="E29:I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0"/>
  <sheetViews>
    <sheetView view="pageBreakPreview" zoomScale="60" zoomScalePageLayoutView="0" workbookViewId="0" topLeftCell="B2">
      <selection activeCell="B2" sqref="B2:T2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9.3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739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740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95" t="s">
        <v>38</v>
      </c>
      <c r="B5" s="95" t="s">
        <v>39</v>
      </c>
      <c r="C5" s="95" t="s">
        <v>40</v>
      </c>
      <c r="D5" s="95" t="s">
        <v>41</v>
      </c>
      <c r="E5" s="95" t="s">
        <v>42</v>
      </c>
      <c r="F5" s="95" t="s">
        <v>43</v>
      </c>
      <c r="G5" s="95" t="s">
        <v>44</v>
      </c>
      <c r="H5" s="95" t="s">
        <v>45</v>
      </c>
      <c r="I5" s="95" t="s">
        <v>46</v>
      </c>
      <c r="J5" s="95" t="s">
        <v>47</v>
      </c>
      <c r="K5" s="100" t="s">
        <v>48</v>
      </c>
      <c r="L5" s="101"/>
      <c r="M5" s="95" t="s">
        <v>49</v>
      </c>
      <c r="N5" s="95" t="s">
        <v>50</v>
      </c>
      <c r="O5" s="98" t="s">
        <v>51</v>
      </c>
      <c r="P5" s="95" t="s">
        <v>52</v>
      </c>
      <c r="Q5" s="95" t="s">
        <v>53</v>
      </c>
      <c r="R5" s="95" t="s">
        <v>263</v>
      </c>
      <c r="S5" s="95" t="s">
        <v>54</v>
      </c>
      <c r="T5" s="95" t="s">
        <v>55</v>
      </c>
    </row>
    <row r="6" spans="1:20" ht="57" customHeight="1">
      <c r="A6" s="97"/>
      <c r="B6" s="97"/>
      <c r="C6" s="97"/>
      <c r="D6" s="97"/>
      <c r="E6" s="97"/>
      <c r="F6" s="97"/>
      <c r="G6" s="97"/>
      <c r="H6" s="97"/>
      <c r="I6" s="97"/>
      <c r="J6" s="96"/>
      <c r="K6" s="3">
        <v>2016</v>
      </c>
      <c r="L6" s="3">
        <v>2017</v>
      </c>
      <c r="M6" s="97"/>
      <c r="N6" s="97"/>
      <c r="O6" s="99"/>
      <c r="P6" s="97"/>
      <c r="Q6" s="96"/>
      <c r="R6" s="97"/>
      <c r="S6" s="97"/>
      <c r="T6" s="97"/>
    </row>
    <row r="7" spans="1:20" s="88" customFormat="1" ht="132">
      <c r="A7" s="4">
        <v>1</v>
      </c>
      <c r="B7" s="4" t="s">
        <v>176</v>
      </c>
      <c r="C7" s="4" t="s">
        <v>178</v>
      </c>
      <c r="D7" s="4" t="s">
        <v>741</v>
      </c>
      <c r="E7" s="4">
        <v>3507</v>
      </c>
      <c r="F7" s="5" t="s">
        <v>741</v>
      </c>
      <c r="G7" s="4" t="s">
        <v>742</v>
      </c>
      <c r="H7" s="4" t="s">
        <v>741</v>
      </c>
      <c r="I7" s="23">
        <v>70000</v>
      </c>
      <c r="J7" s="23">
        <v>70000</v>
      </c>
      <c r="K7" s="4">
        <v>2016</v>
      </c>
      <c r="L7" s="4" t="s">
        <v>741</v>
      </c>
      <c r="M7" s="37" t="s">
        <v>743</v>
      </c>
      <c r="N7" s="4" t="s">
        <v>741</v>
      </c>
      <c r="O7" s="4" t="s">
        <v>744</v>
      </c>
      <c r="P7" s="4" t="s">
        <v>780</v>
      </c>
      <c r="Q7" s="4" t="s">
        <v>745</v>
      </c>
      <c r="R7" s="4" t="s">
        <v>891</v>
      </c>
      <c r="S7" s="4" t="s">
        <v>203</v>
      </c>
      <c r="T7" s="4" t="s">
        <v>746</v>
      </c>
    </row>
    <row r="8" spans="1:20" s="88" customFormat="1" ht="192">
      <c r="A8" s="4">
        <v>2</v>
      </c>
      <c r="B8" s="4" t="s">
        <v>747</v>
      </c>
      <c r="C8" s="4" t="s">
        <v>179</v>
      </c>
      <c r="D8" s="4" t="s">
        <v>741</v>
      </c>
      <c r="E8" s="4">
        <v>1</v>
      </c>
      <c r="F8" s="5" t="s">
        <v>593</v>
      </c>
      <c r="G8" s="4" t="s">
        <v>748</v>
      </c>
      <c r="H8" s="4" t="s">
        <v>741</v>
      </c>
      <c r="I8" s="23">
        <v>70000</v>
      </c>
      <c r="J8" s="23">
        <v>70000</v>
      </c>
      <c r="K8" s="4">
        <v>2016</v>
      </c>
      <c r="L8" s="4" t="s">
        <v>741</v>
      </c>
      <c r="M8" s="5" t="s">
        <v>749</v>
      </c>
      <c r="N8" s="4" t="s">
        <v>741</v>
      </c>
      <c r="O8" s="4" t="s">
        <v>744</v>
      </c>
      <c r="P8" s="4" t="s">
        <v>780</v>
      </c>
      <c r="Q8" s="4" t="s">
        <v>745</v>
      </c>
      <c r="R8" s="4" t="s">
        <v>891</v>
      </c>
      <c r="S8" s="4" t="s">
        <v>354</v>
      </c>
      <c r="T8" s="4" t="s">
        <v>746</v>
      </c>
    </row>
    <row r="9" spans="1:20" s="88" customFormat="1" ht="192">
      <c r="A9" s="4">
        <v>3</v>
      </c>
      <c r="B9" s="4" t="s">
        <v>747</v>
      </c>
      <c r="C9" s="4" t="s">
        <v>750</v>
      </c>
      <c r="D9" s="4" t="s">
        <v>741</v>
      </c>
      <c r="E9" s="4">
        <v>1</v>
      </c>
      <c r="F9" s="5" t="s">
        <v>593</v>
      </c>
      <c r="G9" s="4" t="s">
        <v>748</v>
      </c>
      <c r="H9" s="4" t="s">
        <v>741</v>
      </c>
      <c r="I9" s="23">
        <v>10000</v>
      </c>
      <c r="J9" s="23">
        <v>10000</v>
      </c>
      <c r="K9" s="4">
        <v>2016</v>
      </c>
      <c r="L9" s="4" t="s">
        <v>741</v>
      </c>
      <c r="M9" s="5" t="s">
        <v>749</v>
      </c>
      <c r="N9" s="4" t="s">
        <v>741</v>
      </c>
      <c r="O9" s="4" t="s">
        <v>751</v>
      </c>
      <c r="P9" s="4" t="s">
        <v>780</v>
      </c>
      <c r="Q9" s="4" t="s">
        <v>745</v>
      </c>
      <c r="R9" s="4" t="s">
        <v>891</v>
      </c>
      <c r="S9" s="4" t="s">
        <v>354</v>
      </c>
      <c r="T9" s="4" t="s">
        <v>746</v>
      </c>
    </row>
    <row r="10" spans="1:20" s="88" customFormat="1" ht="120">
      <c r="A10" s="4">
        <v>4</v>
      </c>
      <c r="B10" s="4" t="s">
        <v>752</v>
      </c>
      <c r="C10" s="4" t="s">
        <v>180</v>
      </c>
      <c r="D10" s="4">
        <v>3</v>
      </c>
      <c r="E10" s="4">
        <v>1</v>
      </c>
      <c r="F10" s="5" t="s">
        <v>593</v>
      </c>
      <c r="G10" s="4" t="s">
        <v>742</v>
      </c>
      <c r="H10" s="6">
        <v>480</v>
      </c>
      <c r="I10" s="23">
        <v>40000</v>
      </c>
      <c r="J10" s="23">
        <v>40000</v>
      </c>
      <c r="K10" s="4">
        <v>2016</v>
      </c>
      <c r="L10" s="4" t="s">
        <v>741</v>
      </c>
      <c r="M10" s="5" t="s">
        <v>892</v>
      </c>
      <c r="N10" s="4" t="s">
        <v>200</v>
      </c>
      <c r="O10" s="4" t="s">
        <v>201</v>
      </c>
      <c r="P10" s="4" t="s">
        <v>202</v>
      </c>
      <c r="Q10" s="4" t="s">
        <v>745</v>
      </c>
      <c r="R10" s="4" t="s">
        <v>891</v>
      </c>
      <c r="S10" s="4" t="s">
        <v>203</v>
      </c>
      <c r="T10" s="4" t="s">
        <v>90</v>
      </c>
    </row>
    <row r="11" spans="1:20" s="88" customFormat="1" ht="192">
      <c r="A11" s="4">
        <v>5</v>
      </c>
      <c r="B11" s="4" t="s">
        <v>177</v>
      </c>
      <c r="C11" s="4" t="s">
        <v>828</v>
      </c>
      <c r="D11" s="4" t="s">
        <v>741</v>
      </c>
      <c r="E11" s="4" t="s">
        <v>741</v>
      </c>
      <c r="F11" s="5" t="s">
        <v>593</v>
      </c>
      <c r="G11" s="4" t="s">
        <v>748</v>
      </c>
      <c r="H11" s="4" t="s">
        <v>829</v>
      </c>
      <c r="I11" s="23">
        <v>0</v>
      </c>
      <c r="J11" s="23">
        <v>0</v>
      </c>
      <c r="K11" s="4">
        <v>2016</v>
      </c>
      <c r="L11" s="4" t="s">
        <v>741</v>
      </c>
      <c r="M11" s="5" t="s">
        <v>830</v>
      </c>
      <c r="N11" s="4" t="s">
        <v>831</v>
      </c>
      <c r="O11" s="4" t="s">
        <v>478</v>
      </c>
      <c r="P11" s="4" t="s">
        <v>780</v>
      </c>
      <c r="Q11" s="4" t="s">
        <v>745</v>
      </c>
      <c r="R11" s="4" t="s">
        <v>891</v>
      </c>
      <c r="S11" s="4" t="s">
        <v>354</v>
      </c>
      <c r="T11" s="4" t="s">
        <v>746</v>
      </c>
    </row>
    <row r="12" spans="1:20" s="88" customFormat="1" ht="120">
      <c r="A12" s="4">
        <v>6</v>
      </c>
      <c r="B12" s="4" t="s">
        <v>752</v>
      </c>
      <c r="C12" s="4" t="s">
        <v>479</v>
      </c>
      <c r="D12" s="4">
        <v>6</v>
      </c>
      <c r="E12" s="4" t="s">
        <v>741</v>
      </c>
      <c r="F12" s="5" t="s">
        <v>741</v>
      </c>
      <c r="G12" s="4" t="s">
        <v>480</v>
      </c>
      <c r="H12" s="6">
        <v>300</v>
      </c>
      <c r="I12" s="23">
        <v>30000</v>
      </c>
      <c r="J12" s="23">
        <v>30000</v>
      </c>
      <c r="K12" s="4">
        <v>2016</v>
      </c>
      <c r="L12" s="4" t="s">
        <v>741</v>
      </c>
      <c r="M12" s="5" t="s">
        <v>892</v>
      </c>
      <c r="N12" s="4" t="s">
        <v>200</v>
      </c>
      <c r="O12" s="4" t="s">
        <v>201</v>
      </c>
      <c r="P12" s="4" t="s">
        <v>202</v>
      </c>
      <c r="Q12" s="4" t="s">
        <v>745</v>
      </c>
      <c r="R12" s="4" t="s">
        <v>891</v>
      </c>
      <c r="S12" s="4" t="s">
        <v>203</v>
      </c>
      <c r="T12" s="4" t="s">
        <v>90</v>
      </c>
    </row>
    <row r="13" spans="1:20" ht="15">
      <c r="A13" s="7"/>
      <c r="B13" s="8"/>
      <c r="C13" s="8"/>
      <c r="D13" s="7"/>
      <c r="E13" s="7"/>
      <c r="F13" s="7"/>
      <c r="G13" s="9"/>
      <c r="H13" s="7"/>
      <c r="I13" s="7"/>
      <c r="J13" s="7"/>
      <c r="K13" s="10"/>
      <c r="L13" s="7"/>
      <c r="M13" s="7"/>
      <c r="N13" s="7"/>
      <c r="O13" s="7"/>
      <c r="P13" s="7"/>
      <c r="Q13" s="7"/>
      <c r="R13" s="7"/>
      <c r="S13" s="7"/>
      <c r="T13" s="94"/>
    </row>
    <row r="14" spans="1:20" ht="15">
      <c r="A14" s="2"/>
      <c r="B14" s="12"/>
      <c r="C14" s="12"/>
      <c r="D14" s="2"/>
      <c r="E14" s="2"/>
      <c r="F14" s="2"/>
      <c r="G14" s="13"/>
      <c r="H14" s="2"/>
      <c r="I14" s="2"/>
      <c r="J14" s="2"/>
      <c r="K14" s="14"/>
      <c r="L14" s="2"/>
      <c r="M14" s="2"/>
      <c r="N14" s="2"/>
      <c r="O14" s="2"/>
      <c r="P14" s="2"/>
      <c r="Q14" s="2"/>
      <c r="R14" s="2"/>
      <c r="S14" s="2"/>
      <c r="T14" s="15"/>
    </row>
    <row r="15" spans="1:20" ht="14.25">
      <c r="A15" s="2"/>
      <c r="B15" s="12"/>
      <c r="C15" s="12"/>
      <c r="D15" s="2"/>
      <c r="E15" s="2"/>
      <c r="F15" s="2"/>
      <c r="G15" s="13"/>
      <c r="H15" s="2"/>
      <c r="I15" s="2"/>
      <c r="J15" s="2"/>
      <c r="K15" s="16"/>
      <c r="L15" s="2"/>
      <c r="M15" s="2"/>
      <c r="N15" s="2"/>
      <c r="O15" s="2"/>
      <c r="P15" s="2"/>
      <c r="Q15" s="2"/>
      <c r="R15" s="2"/>
      <c r="S15" s="2"/>
      <c r="T15" s="15"/>
    </row>
    <row r="16" spans="5:19" ht="15.75" customHeight="1">
      <c r="E16" s="105" t="s">
        <v>791</v>
      </c>
      <c r="F16" s="105"/>
      <c r="G16" s="105"/>
      <c r="H16" s="105"/>
      <c r="I16" s="105"/>
      <c r="J16" s="17"/>
      <c r="O16" s="1"/>
      <c r="P16" s="39"/>
      <c r="Q16" s="120"/>
      <c r="R16" s="120"/>
      <c r="S16" s="112"/>
    </row>
    <row r="17" spans="5:19" ht="28.5" customHeight="1">
      <c r="E17" s="106">
        <f>SUM(I7:I12)</f>
        <v>220000</v>
      </c>
      <c r="F17" s="107"/>
      <c r="G17" s="107"/>
      <c r="H17" s="107"/>
      <c r="I17" s="108"/>
      <c r="J17" s="19"/>
      <c r="O17" s="1"/>
      <c r="P17" s="39"/>
      <c r="Q17" s="121"/>
      <c r="R17" s="120"/>
      <c r="S17" s="112"/>
    </row>
    <row r="18" spans="15:19" ht="15">
      <c r="O18" s="1"/>
      <c r="P18" s="16"/>
      <c r="Q18" s="122"/>
      <c r="R18" s="120"/>
      <c r="S18" s="120"/>
    </row>
    <row r="19" spans="5:19" ht="13.5">
      <c r="E19" s="113" t="s">
        <v>792</v>
      </c>
      <c r="F19" s="114"/>
      <c r="G19" s="114"/>
      <c r="H19" s="114"/>
      <c r="I19" s="115"/>
      <c r="O19" s="1"/>
      <c r="P19" s="1"/>
      <c r="Q19" s="1"/>
      <c r="R19" s="1"/>
      <c r="S19" s="1"/>
    </row>
    <row r="20" spans="5:9" ht="26.25" customHeight="1">
      <c r="E20" s="102">
        <f>SUM(J7:J12)</f>
        <v>220000</v>
      </c>
      <c r="F20" s="103"/>
      <c r="G20" s="103"/>
      <c r="H20" s="103"/>
      <c r="I20" s="104"/>
    </row>
  </sheetData>
  <sheetProtection/>
  <mergeCells count="28">
    <mergeCell ref="M5:M6"/>
    <mergeCell ref="E19:I19"/>
    <mergeCell ref="E20:I20"/>
    <mergeCell ref="E16:I16"/>
    <mergeCell ref="Q16:S16"/>
    <mergeCell ref="E17:I17"/>
    <mergeCell ref="Q17:S17"/>
    <mergeCell ref="Q18:S18"/>
    <mergeCell ref="S5:S6"/>
    <mergeCell ref="I5:I6"/>
    <mergeCell ref="J5:J6"/>
    <mergeCell ref="T5:T6"/>
    <mergeCell ref="E5:E6"/>
    <mergeCell ref="N5:N6"/>
    <mergeCell ref="O5:O6"/>
    <mergeCell ref="P5:P6"/>
    <mergeCell ref="Q5:Q6"/>
    <mergeCell ref="K5:L5"/>
    <mergeCell ref="F5:F6"/>
    <mergeCell ref="A5:A6"/>
    <mergeCell ref="B5:B6"/>
    <mergeCell ref="C5:C6"/>
    <mergeCell ref="D5:D6"/>
    <mergeCell ref="B2:T2"/>
    <mergeCell ref="B3:J3"/>
    <mergeCell ref="G5:G6"/>
    <mergeCell ref="H5:H6"/>
    <mergeCell ref="R5:R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1"/>
  <sheetViews>
    <sheetView view="pageBreakPreview" zoomScale="60" zoomScalePageLayoutView="0" workbookViewId="0" topLeftCell="A1">
      <selection activeCell="F12" sqref="F12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9.3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481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482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95" t="s">
        <v>38</v>
      </c>
      <c r="B5" s="95" t="s">
        <v>39</v>
      </c>
      <c r="C5" s="95" t="s">
        <v>40</v>
      </c>
      <c r="D5" s="95" t="s">
        <v>41</v>
      </c>
      <c r="E5" s="95" t="s">
        <v>42</v>
      </c>
      <c r="F5" s="95" t="s">
        <v>43</v>
      </c>
      <c r="G5" s="95" t="s">
        <v>44</v>
      </c>
      <c r="H5" s="95" t="s">
        <v>45</v>
      </c>
      <c r="I5" s="95" t="s">
        <v>46</v>
      </c>
      <c r="J5" s="95" t="s">
        <v>47</v>
      </c>
      <c r="K5" s="100" t="s">
        <v>48</v>
      </c>
      <c r="L5" s="101"/>
      <c r="M5" s="95" t="s">
        <v>49</v>
      </c>
      <c r="N5" s="95" t="s">
        <v>50</v>
      </c>
      <c r="O5" s="98" t="s">
        <v>51</v>
      </c>
      <c r="P5" s="95" t="s">
        <v>52</v>
      </c>
      <c r="Q5" s="95" t="s">
        <v>53</v>
      </c>
      <c r="R5" s="95" t="s">
        <v>263</v>
      </c>
      <c r="S5" s="95" t="s">
        <v>54</v>
      </c>
      <c r="T5" s="95" t="s">
        <v>55</v>
      </c>
    </row>
    <row r="6" spans="1:20" ht="57" customHeight="1">
      <c r="A6" s="97"/>
      <c r="B6" s="97"/>
      <c r="C6" s="97"/>
      <c r="D6" s="97"/>
      <c r="E6" s="97"/>
      <c r="F6" s="97"/>
      <c r="G6" s="97"/>
      <c r="H6" s="97"/>
      <c r="I6" s="97"/>
      <c r="J6" s="96"/>
      <c r="K6" s="3">
        <v>2016</v>
      </c>
      <c r="L6" s="3">
        <v>2017</v>
      </c>
      <c r="M6" s="97"/>
      <c r="N6" s="97"/>
      <c r="O6" s="99"/>
      <c r="P6" s="97"/>
      <c r="Q6" s="96"/>
      <c r="R6" s="97"/>
      <c r="S6" s="97"/>
      <c r="T6" s="97"/>
    </row>
    <row r="7" spans="1:20" s="38" customFormat="1" ht="126" customHeight="1">
      <c r="A7" s="4">
        <v>1</v>
      </c>
      <c r="B7" s="4" t="s">
        <v>827</v>
      </c>
      <c r="C7" s="4" t="s">
        <v>483</v>
      </c>
      <c r="D7" s="26">
        <v>5</v>
      </c>
      <c r="E7" s="4" t="s">
        <v>593</v>
      </c>
      <c r="F7" s="5" t="s">
        <v>593</v>
      </c>
      <c r="G7" s="4" t="s">
        <v>484</v>
      </c>
      <c r="H7" s="4">
        <v>200</v>
      </c>
      <c r="I7" s="23">
        <v>5000</v>
      </c>
      <c r="J7" s="23">
        <v>5000</v>
      </c>
      <c r="K7" s="4" t="s">
        <v>558</v>
      </c>
      <c r="L7" s="4" t="s">
        <v>593</v>
      </c>
      <c r="M7" s="40" t="s">
        <v>485</v>
      </c>
      <c r="N7" s="4" t="s">
        <v>486</v>
      </c>
      <c r="O7" s="4" t="s">
        <v>487</v>
      </c>
      <c r="P7" s="4" t="s">
        <v>914</v>
      </c>
      <c r="Q7" s="4" t="s">
        <v>488</v>
      </c>
      <c r="R7" s="4" t="s">
        <v>63</v>
      </c>
      <c r="S7" s="4" t="s">
        <v>64</v>
      </c>
      <c r="T7" s="4" t="s">
        <v>182</v>
      </c>
    </row>
    <row r="8" spans="1:20" s="38" customFormat="1" ht="122.25" customHeight="1">
      <c r="A8" s="4">
        <v>2</v>
      </c>
      <c r="B8" s="4" t="s">
        <v>614</v>
      </c>
      <c r="C8" s="4" t="s">
        <v>65</v>
      </c>
      <c r="D8" s="4">
        <v>3</v>
      </c>
      <c r="E8" s="4" t="s">
        <v>593</v>
      </c>
      <c r="F8" s="5" t="s">
        <v>593</v>
      </c>
      <c r="G8" s="4" t="s">
        <v>613</v>
      </c>
      <c r="H8" s="4">
        <v>30</v>
      </c>
      <c r="I8" s="23">
        <v>6000</v>
      </c>
      <c r="J8" s="23">
        <v>6000</v>
      </c>
      <c r="K8" s="4" t="s">
        <v>604</v>
      </c>
      <c r="L8" s="4" t="s">
        <v>593</v>
      </c>
      <c r="M8" s="4" t="s">
        <v>66</v>
      </c>
      <c r="N8" s="4" t="s">
        <v>67</v>
      </c>
      <c r="O8" s="4" t="s">
        <v>560</v>
      </c>
      <c r="P8" s="4" t="s">
        <v>561</v>
      </c>
      <c r="Q8" s="4" t="s">
        <v>562</v>
      </c>
      <c r="R8" s="4" t="s">
        <v>563</v>
      </c>
      <c r="S8" s="4" t="s">
        <v>564</v>
      </c>
      <c r="T8" s="4" t="s">
        <v>183</v>
      </c>
    </row>
    <row r="9" spans="1:20" s="38" customFormat="1" ht="109.5" customHeight="1">
      <c r="A9" s="4">
        <v>3</v>
      </c>
      <c r="B9" s="4" t="s">
        <v>565</v>
      </c>
      <c r="C9" s="4" t="s">
        <v>566</v>
      </c>
      <c r="D9" s="4" t="s">
        <v>593</v>
      </c>
      <c r="E9" s="4" t="s">
        <v>593</v>
      </c>
      <c r="F9" s="5">
        <v>8</v>
      </c>
      <c r="G9" s="4" t="s">
        <v>567</v>
      </c>
      <c r="H9" s="4" t="s">
        <v>593</v>
      </c>
      <c r="I9" s="23">
        <v>5000</v>
      </c>
      <c r="J9" s="23">
        <v>5000</v>
      </c>
      <c r="K9" s="4" t="s">
        <v>604</v>
      </c>
      <c r="L9" s="4" t="s">
        <v>593</v>
      </c>
      <c r="M9" s="4" t="s">
        <v>568</v>
      </c>
      <c r="N9" s="4" t="s">
        <v>569</v>
      </c>
      <c r="O9" s="4" t="s">
        <v>220</v>
      </c>
      <c r="P9" s="4" t="s">
        <v>914</v>
      </c>
      <c r="Q9" s="4" t="s">
        <v>488</v>
      </c>
      <c r="R9" s="4" t="s">
        <v>63</v>
      </c>
      <c r="S9" s="4" t="s">
        <v>564</v>
      </c>
      <c r="T9" s="4" t="s">
        <v>221</v>
      </c>
    </row>
    <row r="10" spans="1:20" s="38" customFormat="1" ht="124.5" customHeight="1">
      <c r="A10" s="4">
        <v>4</v>
      </c>
      <c r="B10" s="4" t="s">
        <v>222</v>
      </c>
      <c r="C10" s="4" t="s">
        <v>223</v>
      </c>
      <c r="D10" s="4" t="s">
        <v>593</v>
      </c>
      <c r="E10" s="4">
        <v>3600</v>
      </c>
      <c r="F10" s="5" t="s">
        <v>593</v>
      </c>
      <c r="G10" s="4" t="s">
        <v>484</v>
      </c>
      <c r="H10" s="4" t="s">
        <v>593</v>
      </c>
      <c r="I10" s="23">
        <v>50000</v>
      </c>
      <c r="J10" s="23">
        <v>50000</v>
      </c>
      <c r="K10" s="4" t="s">
        <v>224</v>
      </c>
      <c r="L10" s="4" t="s">
        <v>593</v>
      </c>
      <c r="M10" s="4" t="s">
        <v>786</v>
      </c>
      <c r="N10" s="4" t="s">
        <v>225</v>
      </c>
      <c r="O10" s="4" t="s">
        <v>226</v>
      </c>
      <c r="P10" s="4" t="s">
        <v>789</v>
      </c>
      <c r="Q10" s="4" t="s">
        <v>488</v>
      </c>
      <c r="R10" s="4" t="s">
        <v>63</v>
      </c>
      <c r="S10" s="4" t="s">
        <v>64</v>
      </c>
      <c r="T10" s="4" t="s">
        <v>227</v>
      </c>
    </row>
    <row r="11" spans="1:20" s="38" customFormat="1" ht="123" customHeight="1">
      <c r="A11" s="4">
        <v>5</v>
      </c>
      <c r="B11" s="4" t="s">
        <v>612</v>
      </c>
      <c r="C11" s="4" t="s">
        <v>228</v>
      </c>
      <c r="D11" s="4">
        <v>1</v>
      </c>
      <c r="E11" s="40">
        <v>150</v>
      </c>
      <c r="F11" s="5" t="s">
        <v>593</v>
      </c>
      <c r="G11" s="4" t="s">
        <v>893</v>
      </c>
      <c r="H11" s="4">
        <v>150</v>
      </c>
      <c r="I11" s="23">
        <v>7000</v>
      </c>
      <c r="J11" s="23">
        <v>7000</v>
      </c>
      <c r="K11" s="4" t="s">
        <v>229</v>
      </c>
      <c r="L11" s="4" t="s">
        <v>593</v>
      </c>
      <c r="M11" s="4" t="s">
        <v>426</v>
      </c>
      <c r="N11" s="4" t="s">
        <v>486</v>
      </c>
      <c r="O11" s="4" t="s">
        <v>427</v>
      </c>
      <c r="P11" s="4" t="s">
        <v>428</v>
      </c>
      <c r="Q11" s="4" t="s">
        <v>444</v>
      </c>
      <c r="R11" s="4" t="s">
        <v>63</v>
      </c>
      <c r="S11" s="4" t="s">
        <v>64</v>
      </c>
      <c r="T11" s="4" t="s">
        <v>181</v>
      </c>
    </row>
    <row r="12" spans="1:20" s="38" customFormat="1" ht="120">
      <c r="A12" s="4">
        <v>6</v>
      </c>
      <c r="B12" s="4" t="s">
        <v>230</v>
      </c>
      <c r="C12" s="4" t="s">
        <v>230</v>
      </c>
      <c r="D12" s="4" t="s">
        <v>593</v>
      </c>
      <c r="E12" s="4" t="s">
        <v>593</v>
      </c>
      <c r="F12" s="5" t="s">
        <v>593</v>
      </c>
      <c r="G12" s="4" t="s">
        <v>567</v>
      </c>
      <c r="H12" s="4" t="s">
        <v>593</v>
      </c>
      <c r="I12" s="23">
        <v>20000</v>
      </c>
      <c r="J12" s="23">
        <v>20000</v>
      </c>
      <c r="K12" s="4" t="s">
        <v>604</v>
      </c>
      <c r="L12" s="4" t="s">
        <v>593</v>
      </c>
      <c r="M12" s="4" t="s">
        <v>231</v>
      </c>
      <c r="N12" s="4" t="s">
        <v>232</v>
      </c>
      <c r="O12" s="4" t="s">
        <v>233</v>
      </c>
      <c r="P12" s="4" t="s">
        <v>914</v>
      </c>
      <c r="Q12" s="4" t="s">
        <v>488</v>
      </c>
      <c r="R12" s="4" t="s">
        <v>63</v>
      </c>
      <c r="S12" s="4" t="s">
        <v>564</v>
      </c>
      <c r="T12" s="4" t="s">
        <v>234</v>
      </c>
    </row>
    <row r="13" spans="1:20" s="38" customFormat="1" ht="120">
      <c r="A13" s="4">
        <v>7</v>
      </c>
      <c r="B13" s="4" t="s">
        <v>235</v>
      </c>
      <c r="C13" s="4" t="s">
        <v>235</v>
      </c>
      <c r="D13" s="4" t="s">
        <v>593</v>
      </c>
      <c r="E13" s="4" t="s">
        <v>593</v>
      </c>
      <c r="F13" s="5" t="s">
        <v>593</v>
      </c>
      <c r="G13" s="4" t="s">
        <v>567</v>
      </c>
      <c r="H13" s="4" t="s">
        <v>593</v>
      </c>
      <c r="I13" s="23">
        <v>0</v>
      </c>
      <c r="J13" s="23">
        <v>0</v>
      </c>
      <c r="K13" s="4" t="s">
        <v>604</v>
      </c>
      <c r="L13" s="4" t="s">
        <v>593</v>
      </c>
      <c r="M13" s="4" t="s">
        <v>236</v>
      </c>
      <c r="N13" s="4" t="s">
        <v>445</v>
      </c>
      <c r="O13" s="4" t="s">
        <v>377</v>
      </c>
      <c r="P13" s="4" t="s">
        <v>914</v>
      </c>
      <c r="Q13" s="4" t="s">
        <v>488</v>
      </c>
      <c r="R13" s="4" t="s">
        <v>63</v>
      </c>
      <c r="S13" s="4" t="s">
        <v>564</v>
      </c>
      <c r="T13" s="4" t="s">
        <v>378</v>
      </c>
    </row>
    <row r="14" spans="1:20" s="38" customFormat="1" ht="72">
      <c r="A14" s="4">
        <v>8</v>
      </c>
      <c r="B14" s="4" t="s">
        <v>237</v>
      </c>
      <c r="C14" s="4" t="s">
        <v>238</v>
      </c>
      <c r="D14" s="4" t="s">
        <v>593</v>
      </c>
      <c r="E14" s="4">
        <v>2</v>
      </c>
      <c r="F14" s="5" t="s">
        <v>593</v>
      </c>
      <c r="G14" s="4" t="s">
        <v>567</v>
      </c>
      <c r="H14" s="4" t="s">
        <v>593</v>
      </c>
      <c r="I14" s="23">
        <v>12000</v>
      </c>
      <c r="J14" s="23">
        <v>12000</v>
      </c>
      <c r="K14" s="4" t="s">
        <v>239</v>
      </c>
      <c r="L14" s="4" t="s">
        <v>593</v>
      </c>
      <c r="M14" s="4" t="s">
        <v>786</v>
      </c>
      <c r="N14" s="4" t="s">
        <v>225</v>
      </c>
      <c r="O14" s="4" t="s">
        <v>240</v>
      </c>
      <c r="P14" s="4" t="s">
        <v>789</v>
      </c>
      <c r="Q14" s="4" t="s">
        <v>488</v>
      </c>
      <c r="R14" s="4" t="s">
        <v>63</v>
      </c>
      <c r="S14" s="4" t="s">
        <v>64</v>
      </c>
      <c r="T14" s="4" t="s">
        <v>227</v>
      </c>
    </row>
    <row r="17" spans="5:9" ht="15">
      <c r="E17" s="105" t="s">
        <v>791</v>
      </c>
      <c r="F17" s="105"/>
      <c r="G17" s="105"/>
      <c r="H17" s="105"/>
      <c r="I17" s="105"/>
    </row>
    <row r="18" spans="5:9" ht="25.5" customHeight="1">
      <c r="E18" s="106">
        <f>SUM(I7:I14)</f>
        <v>105000</v>
      </c>
      <c r="F18" s="107"/>
      <c r="G18" s="107"/>
      <c r="H18" s="107"/>
      <c r="I18" s="108"/>
    </row>
    <row r="20" spans="5:9" ht="13.5">
      <c r="E20" s="113" t="s">
        <v>792</v>
      </c>
      <c r="F20" s="114"/>
      <c r="G20" s="114"/>
      <c r="H20" s="114"/>
      <c r="I20" s="115"/>
    </row>
    <row r="21" spans="5:9" ht="24.75" customHeight="1">
      <c r="E21" s="102">
        <f>SUM(J7:J14)</f>
        <v>105000</v>
      </c>
      <c r="F21" s="103"/>
      <c r="G21" s="103"/>
      <c r="H21" s="103"/>
      <c r="I21" s="104"/>
    </row>
  </sheetData>
  <sheetProtection/>
  <mergeCells count="25">
    <mergeCell ref="E21:I21"/>
    <mergeCell ref="E17:I17"/>
    <mergeCell ref="E18:I18"/>
    <mergeCell ref="E20:I20"/>
    <mergeCell ref="J5:J6"/>
    <mergeCell ref="S5:S6"/>
    <mergeCell ref="Q5:Q6"/>
    <mergeCell ref="B2:T2"/>
    <mergeCell ref="B3:J3"/>
    <mergeCell ref="G5:G6"/>
    <mergeCell ref="H5:H6"/>
    <mergeCell ref="T5:T6"/>
    <mergeCell ref="N5:N6"/>
    <mergeCell ref="O5:O6"/>
    <mergeCell ref="K5:L5"/>
    <mergeCell ref="P5:P6"/>
    <mergeCell ref="R5:R6"/>
    <mergeCell ref="A5:A6"/>
    <mergeCell ref="B5:B6"/>
    <mergeCell ref="C5:C6"/>
    <mergeCell ref="D5:D6"/>
    <mergeCell ref="I5:I6"/>
    <mergeCell ref="M5:M6"/>
    <mergeCell ref="F5:F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4"/>
  <sheetViews>
    <sheetView view="pageBreakPreview" zoomScale="60" zoomScalePageLayoutView="0" workbookViewId="0" topLeftCell="J1">
      <selection activeCell="M8" sqref="M8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19.8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241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242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117" t="s">
        <v>38</v>
      </c>
      <c r="B5" s="117" t="s">
        <v>39</v>
      </c>
      <c r="C5" s="117" t="s">
        <v>40</v>
      </c>
      <c r="D5" s="117" t="s">
        <v>41</v>
      </c>
      <c r="E5" s="95" t="s">
        <v>42</v>
      </c>
      <c r="F5" s="117" t="s">
        <v>43</v>
      </c>
      <c r="G5" s="117" t="s">
        <v>44</v>
      </c>
      <c r="H5" s="117" t="s">
        <v>45</v>
      </c>
      <c r="I5" s="117" t="s">
        <v>46</v>
      </c>
      <c r="J5" s="95" t="s">
        <v>47</v>
      </c>
      <c r="K5" s="100" t="s">
        <v>48</v>
      </c>
      <c r="L5" s="101"/>
      <c r="M5" s="95" t="s">
        <v>49</v>
      </c>
      <c r="N5" s="95" t="s">
        <v>50</v>
      </c>
      <c r="O5" s="98" t="s">
        <v>51</v>
      </c>
      <c r="P5" s="95" t="s">
        <v>52</v>
      </c>
      <c r="Q5" s="95" t="s">
        <v>53</v>
      </c>
      <c r="R5" s="95" t="s">
        <v>263</v>
      </c>
      <c r="S5" s="95" t="s">
        <v>54</v>
      </c>
      <c r="T5" s="95" t="s">
        <v>55</v>
      </c>
    </row>
    <row r="6" spans="1:20" ht="57" customHeight="1">
      <c r="A6" s="117"/>
      <c r="B6" s="117"/>
      <c r="C6" s="117"/>
      <c r="D6" s="117"/>
      <c r="E6" s="97"/>
      <c r="F6" s="117"/>
      <c r="G6" s="117"/>
      <c r="H6" s="117"/>
      <c r="I6" s="117"/>
      <c r="J6" s="96"/>
      <c r="K6" s="3">
        <v>2016</v>
      </c>
      <c r="L6" s="3">
        <v>2017</v>
      </c>
      <c r="M6" s="97"/>
      <c r="N6" s="97"/>
      <c r="O6" s="99"/>
      <c r="P6" s="97"/>
      <c r="Q6" s="96"/>
      <c r="R6" s="97"/>
      <c r="S6" s="97"/>
      <c r="T6" s="97"/>
    </row>
    <row r="7" spans="1:20" s="42" customFormat="1" ht="228.75" customHeight="1">
      <c r="A7" s="4">
        <v>1</v>
      </c>
      <c r="B7" s="4" t="s">
        <v>243</v>
      </c>
      <c r="C7" s="4" t="s">
        <v>244</v>
      </c>
      <c r="D7" s="4" t="s">
        <v>593</v>
      </c>
      <c r="E7" s="4" t="s">
        <v>593</v>
      </c>
      <c r="F7" s="41" t="s">
        <v>593</v>
      </c>
      <c r="G7" s="4" t="s">
        <v>879</v>
      </c>
      <c r="H7" s="4" t="s">
        <v>593</v>
      </c>
      <c r="I7" s="23" t="s">
        <v>880</v>
      </c>
      <c r="J7" s="23" t="s">
        <v>593</v>
      </c>
      <c r="K7" s="4" t="s">
        <v>604</v>
      </c>
      <c r="L7" s="4" t="s">
        <v>593</v>
      </c>
      <c r="M7" s="37" t="s">
        <v>881</v>
      </c>
      <c r="N7" s="4" t="s">
        <v>882</v>
      </c>
      <c r="O7" s="4" t="s">
        <v>883</v>
      </c>
      <c r="P7" s="4" t="s">
        <v>659</v>
      </c>
      <c r="Q7" s="4" t="s">
        <v>884</v>
      </c>
      <c r="R7" s="4" t="s">
        <v>300</v>
      </c>
      <c r="S7" s="4" t="s">
        <v>777</v>
      </c>
      <c r="T7" s="4" t="s">
        <v>301</v>
      </c>
    </row>
    <row r="8" spans="1:20" s="38" customFormat="1" ht="150.75" customHeight="1">
      <c r="A8" s="4">
        <v>2</v>
      </c>
      <c r="B8" s="4" t="s">
        <v>885</v>
      </c>
      <c r="C8" s="4" t="s">
        <v>886</v>
      </c>
      <c r="D8" s="4" t="s">
        <v>593</v>
      </c>
      <c r="E8" s="4" t="s">
        <v>593</v>
      </c>
      <c r="F8" s="41" t="s">
        <v>593</v>
      </c>
      <c r="G8" s="4" t="s">
        <v>879</v>
      </c>
      <c r="H8" s="4" t="s">
        <v>593</v>
      </c>
      <c r="I8" s="23">
        <v>10000</v>
      </c>
      <c r="J8" s="23">
        <v>10000</v>
      </c>
      <c r="K8" s="4" t="s">
        <v>604</v>
      </c>
      <c r="L8" s="4" t="s">
        <v>593</v>
      </c>
      <c r="M8" s="5" t="s">
        <v>887</v>
      </c>
      <c r="N8" s="4" t="s">
        <v>593</v>
      </c>
      <c r="O8" s="4" t="s">
        <v>888</v>
      </c>
      <c r="P8" s="4" t="s">
        <v>659</v>
      </c>
      <c r="Q8" s="4" t="s">
        <v>884</v>
      </c>
      <c r="R8" s="4" t="s">
        <v>300</v>
      </c>
      <c r="S8" s="4" t="s">
        <v>777</v>
      </c>
      <c r="T8" s="4" t="s">
        <v>301</v>
      </c>
    </row>
    <row r="9" spans="1:20" s="38" customFormat="1" ht="257.25" customHeight="1">
      <c r="A9" s="4">
        <v>3</v>
      </c>
      <c r="B9" s="4" t="s">
        <v>236</v>
      </c>
      <c r="C9" s="4" t="s">
        <v>889</v>
      </c>
      <c r="D9" s="4" t="s">
        <v>593</v>
      </c>
      <c r="E9" s="4" t="s">
        <v>593</v>
      </c>
      <c r="F9" s="41" t="s">
        <v>593</v>
      </c>
      <c r="G9" s="4" t="s">
        <v>879</v>
      </c>
      <c r="H9" s="4" t="s">
        <v>593</v>
      </c>
      <c r="I9" s="23" t="s">
        <v>880</v>
      </c>
      <c r="J9" s="23" t="s">
        <v>593</v>
      </c>
      <c r="K9" s="4" t="s">
        <v>604</v>
      </c>
      <c r="L9" s="4" t="s">
        <v>593</v>
      </c>
      <c r="M9" s="5" t="s">
        <v>948</v>
      </c>
      <c r="N9" s="4" t="s">
        <v>949</v>
      </c>
      <c r="O9" s="4" t="s">
        <v>950</v>
      </c>
      <c r="P9" s="4" t="s">
        <v>659</v>
      </c>
      <c r="Q9" s="4" t="s">
        <v>884</v>
      </c>
      <c r="R9" s="4" t="s">
        <v>302</v>
      </c>
      <c r="S9" s="4" t="s">
        <v>777</v>
      </c>
      <c r="T9" s="4" t="s">
        <v>303</v>
      </c>
    </row>
    <row r="10" spans="1:20" s="38" customFormat="1" ht="201" customHeight="1">
      <c r="A10" s="4">
        <v>4</v>
      </c>
      <c r="B10" s="4" t="s">
        <v>600</v>
      </c>
      <c r="C10" s="4" t="s">
        <v>951</v>
      </c>
      <c r="D10" s="4" t="s">
        <v>593</v>
      </c>
      <c r="E10" s="4" t="s">
        <v>593</v>
      </c>
      <c r="F10" s="41" t="s">
        <v>593</v>
      </c>
      <c r="G10" s="4" t="s">
        <v>879</v>
      </c>
      <c r="H10" s="4" t="s">
        <v>593</v>
      </c>
      <c r="I10" s="23">
        <v>80000</v>
      </c>
      <c r="J10" s="23">
        <v>80000</v>
      </c>
      <c r="K10" s="4" t="s">
        <v>603</v>
      </c>
      <c r="L10" s="4" t="s">
        <v>593</v>
      </c>
      <c r="M10" s="5" t="s">
        <v>379</v>
      </c>
      <c r="N10" s="4" t="s">
        <v>593</v>
      </c>
      <c r="O10" s="4" t="s">
        <v>952</v>
      </c>
      <c r="P10" s="4" t="s">
        <v>659</v>
      </c>
      <c r="Q10" s="4" t="s">
        <v>884</v>
      </c>
      <c r="R10" s="4" t="s">
        <v>300</v>
      </c>
      <c r="S10" s="4" t="s">
        <v>777</v>
      </c>
      <c r="T10" s="4" t="s">
        <v>301</v>
      </c>
    </row>
    <row r="11" spans="1:20" s="38" customFormat="1" ht="109.5" customHeight="1">
      <c r="A11" s="4">
        <v>5</v>
      </c>
      <c r="B11" s="4" t="s">
        <v>245</v>
      </c>
      <c r="C11" s="4" t="s">
        <v>246</v>
      </c>
      <c r="D11" s="4" t="s">
        <v>593</v>
      </c>
      <c r="E11" s="4"/>
      <c r="F11" s="41" t="s">
        <v>593</v>
      </c>
      <c r="G11" s="4" t="s">
        <v>879</v>
      </c>
      <c r="H11" s="4" t="s">
        <v>593</v>
      </c>
      <c r="I11" s="23">
        <v>30000</v>
      </c>
      <c r="J11" s="23">
        <v>30000</v>
      </c>
      <c r="K11" s="4" t="s">
        <v>602</v>
      </c>
      <c r="L11" s="4" t="s">
        <v>593</v>
      </c>
      <c r="M11" s="5" t="s">
        <v>593</v>
      </c>
      <c r="N11" s="4" t="s">
        <v>593</v>
      </c>
      <c r="O11" s="4" t="s">
        <v>247</v>
      </c>
      <c r="P11" s="4" t="s">
        <v>789</v>
      </c>
      <c r="Q11" s="4" t="s">
        <v>884</v>
      </c>
      <c r="R11" s="4" t="s">
        <v>300</v>
      </c>
      <c r="S11" s="4" t="s">
        <v>777</v>
      </c>
      <c r="T11" s="4" t="s">
        <v>68</v>
      </c>
    </row>
    <row r="12" spans="1:20" s="38" customFormat="1" ht="291.75" customHeight="1">
      <c r="A12" s="4">
        <v>6</v>
      </c>
      <c r="B12" s="4" t="s">
        <v>600</v>
      </c>
      <c r="C12" s="4" t="s">
        <v>248</v>
      </c>
      <c r="D12" s="4" t="s">
        <v>593</v>
      </c>
      <c r="E12" s="4" t="s">
        <v>593</v>
      </c>
      <c r="F12" s="41" t="s">
        <v>593</v>
      </c>
      <c r="G12" s="4" t="s">
        <v>879</v>
      </c>
      <c r="H12" s="4" t="s">
        <v>593</v>
      </c>
      <c r="I12" s="23">
        <v>75000</v>
      </c>
      <c r="J12" s="23">
        <v>75000</v>
      </c>
      <c r="K12" s="4" t="s">
        <v>604</v>
      </c>
      <c r="L12" s="4" t="s">
        <v>593</v>
      </c>
      <c r="M12" s="4" t="s">
        <v>380</v>
      </c>
      <c r="N12" s="4" t="s">
        <v>593</v>
      </c>
      <c r="O12" s="4" t="s">
        <v>249</v>
      </c>
      <c r="P12" s="4" t="s">
        <v>659</v>
      </c>
      <c r="Q12" s="4" t="s">
        <v>884</v>
      </c>
      <c r="R12" s="4" t="s">
        <v>300</v>
      </c>
      <c r="S12" s="4" t="s">
        <v>777</v>
      </c>
      <c r="T12" s="4" t="s">
        <v>301</v>
      </c>
    </row>
    <row r="13" spans="1:20" s="38" customFormat="1" ht="166.5" customHeight="1">
      <c r="A13" s="4">
        <v>7</v>
      </c>
      <c r="B13" s="4" t="s">
        <v>250</v>
      </c>
      <c r="C13" s="4" t="s">
        <v>251</v>
      </c>
      <c r="D13" s="4" t="s">
        <v>593</v>
      </c>
      <c r="E13" s="4" t="s">
        <v>593</v>
      </c>
      <c r="F13" s="41" t="s">
        <v>252</v>
      </c>
      <c r="G13" s="4" t="s">
        <v>879</v>
      </c>
      <c r="H13" s="4" t="s">
        <v>593</v>
      </c>
      <c r="I13" s="23">
        <v>40000</v>
      </c>
      <c r="J13" s="23">
        <v>40000</v>
      </c>
      <c r="K13" s="4" t="s">
        <v>604</v>
      </c>
      <c r="L13" s="4" t="s">
        <v>593</v>
      </c>
      <c r="M13" s="4" t="s">
        <v>253</v>
      </c>
      <c r="N13" s="4" t="s">
        <v>593</v>
      </c>
      <c r="O13" s="4" t="s">
        <v>254</v>
      </c>
      <c r="P13" s="4" t="s">
        <v>659</v>
      </c>
      <c r="Q13" s="4" t="s">
        <v>884</v>
      </c>
      <c r="R13" s="4" t="s">
        <v>69</v>
      </c>
      <c r="S13" s="4" t="s">
        <v>777</v>
      </c>
      <c r="T13" s="4" t="s">
        <v>303</v>
      </c>
    </row>
    <row r="14" spans="1:20" s="38" customFormat="1" ht="185.25" customHeight="1">
      <c r="A14" s="4">
        <v>8</v>
      </c>
      <c r="B14" s="4" t="s">
        <v>250</v>
      </c>
      <c r="C14" s="4" t="s">
        <v>381</v>
      </c>
      <c r="D14" s="4" t="s">
        <v>593</v>
      </c>
      <c r="E14" s="4" t="s">
        <v>593</v>
      </c>
      <c r="F14" s="41">
        <v>12</v>
      </c>
      <c r="G14" s="4" t="s">
        <v>825</v>
      </c>
      <c r="H14" s="4" t="s">
        <v>593</v>
      </c>
      <c r="I14" s="23">
        <v>7200</v>
      </c>
      <c r="J14" s="23">
        <v>7200</v>
      </c>
      <c r="K14" s="4" t="s">
        <v>604</v>
      </c>
      <c r="L14" s="4" t="s">
        <v>593</v>
      </c>
      <c r="M14" s="4" t="s">
        <v>253</v>
      </c>
      <c r="N14" s="4" t="s">
        <v>593</v>
      </c>
      <c r="O14" s="4" t="s">
        <v>255</v>
      </c>
      <c r="P14" s="4" t="s">
        <v>1002</v>
      </c>
      <c r="Q14" s="4" t="s">
        <v>884</v>
      </c>
      <c r="R14" s="4" t="s">
        <v>69</v>
      </c>
      <c r="S14" s="4" t="s">
        <v>777</v>
      </c>
      <c r="T14" s="4" t="s">
        <v>301</v>
      </c>
    </row>
    <row r="15" spans="1:20" s="38" customFormat="1" ht="129.75" customHeight="1">
      <c r="A15" s="4">
        <v>9</v>
      </c>
      <c r="B15" s="4" t="s">
        <v>600</v>
      </c>
      <c r="C15" s="4" t="s">
        <v>256</v>
      </c>
      <c r="D15" s="4" t="s">
        <v>593</v>
      </c>
      <c r="E15" s="4">
        <v>5</v>
      </c>
      <c r="F15" s="41" t="s">
        <v>593</v>
      </c>
      <c r="G15" s="4" t="s">
        <v>879</v>
      </c>
      <c r="H15" s="4" t="s">
        <v>593</v>
      </c>
      <c r="I15" s="23">
        <v>6500</v>
      </c>
      <c r="J15" s="23">
        <v>6500</v>
      </c>
      <c r="K15" s="4" t="s">
        <v>610</v>
      </c>
      <c r="L15" s="4" t="s">
        <v>593</v>
      </c>
      <c r="M15" s="4" t="s">
        <v>593</v>
      </c>
      <c r="N15" s="4" t="s">
        <v>593</v>
      </c>
      <c r="O15" s="4" t="s">
        <v>257</v>
      </c>
      <c r="P15" s="4" t="s">
        <v>789</v>
      </c>
      <c r="Q15" s="4" t="s">
        <v>884</v>
      </c>
      <c r="R15" s="4" t="s">
        <v>300</v>
      </c>
      <c r="S15" s="4" t="s">
        <v>777</v>
      </c>
      <c r="T15" s="4" t="s">
        <v>68</v>
      </c>
    </row>
    <row r="16" spans="1:20" s="38" customFormat="1" ht="213" customHeight="1">
      <c r="A16" s="4">
        <v>10</v>
      </c>
      <c r="B16" s="4" t="s">
        <v>607</v>
      </c>
      <c r="C16" s="4" t="s">
        <v>258</v>
      </c>
      <c r="D16" s="4">
        <v>12</v>
      </c>
      <c r="E16" s="4" t="s">
        <v>593</v>
      </c>
      <c r="F16" s="41" t="s">
        <v>593</v>
      </c>
      <c r="G16" s="4" t="s">
        <v>259</v>
      </c>
      <c r="H16" s="6">
        <v>1200</v>
      </c>
      <c r="I16" s="23">
        <v>10500</v>
      </c>
      <c r="J16" s="23">
        <v>10500</v>
      </c>
      <c r="K16" s="4" t="s">
        <v>604</v>
      </c>
      <c r="L16" s="4" t="s">
        <v>593</v>
      </c>
      <c r="M16" s="5" t="s">
        <v>260</v>
      </c>
      <c r="N16" s="4" t="s">
        <v>261</v>
      </c>
      <c r="O16" s="4" t="s">
        <v>966</v>
      </c>
      <c r="P16" s="4" t="s">
        <v>1002</v>
      </c>
      <c r="Q16" s="4" t="s">
        <v>884</v>
      </c>
      <c r="R16" s="4" t="s">
        <v>69</v>
      </c>
      <c r="S16" s="4" t="s">
        <v>777</v>
      </c>
      <c r="T16" s="4" t="s">
        <v>70</v>
      </c>
    </row>
    <row r="20" spans="5:9" ht="15">
      <c r="E20" s="105" t="s">
        <v>791</v>
      </c>
      <c r="F20" s="105"/>
      <c r="G20" s="105"/>
      <c r="H20" s="105"/>
      <c r="I20" s="105"/>
    </row>
    <row r="21" spans="5:9" ht="26.25" customHeight="1">
      <c r="E21" s="106">
        <f>SUM(I7:I16)</f>
        <v>259200</v>
      </c>
      <c r="F21" s="107"/>
      <c r="G21" s="107"/>
      <c r="H21" s="107"/>
      <c r="I21" s="108"/>
    </row>
    <row r="23" spans="5:9" ht="13.5">
      <c r="E23" s="113" t="s">
        <v>792</v>
      </c>
      <c r="F23" s="114"/>
      <c r="G23" s="114"/>
      <c r="H23" s="114"/>
      <c r="I23" s="115"/>
    </row>
    <row r="24" spans="5:9" ht="24.75" customHeight="1">
      <c r="E24" s="102">
        <f>SUM(J7:J16)</f>
        <v>259200</v>
      </c>
      <c r="F24" s="103"/>
      <c r="G24" s="103"/>
      <c r="H24" s="103"/>
      <c r="I24" s="104"/>
    </row>
  </sheetData>
  <sheetProtection/>
  <mergeCells count="25">
    <mergeCell ref="E21:I21"/>
    <mergeCell ref="K5:L5"/>
    <mergeCell ref="I5:I6"/>
    <mergeCell ref="J5:J6"/>
    <mergeCell ref="E23:I23"/>
    <mergeCell ref="E24:I24"/>
    <mergeCell ref="E20:I20"/>
    <mergeCell ref="B2:T2"/>
    <mergeCell ref="B3:J3"/>
    <mergeCell ref="E5:E6"/>
    <mergeCell ref="F5:F6"/>
    <mergeCell ref="G5:G6"/>
    <mergeCell ref="H5:H6"/>
    <mergeCell ref="R5:R6"/>
    <mergeCell ref="T5:T6"/>
    <mergeCell ref="N5:N6"/>
    <mergeCell ref="O5:O6"/>
    <mergeCell ref="M5:M6"/>
    <mergeCell ref="P5:P6"/>
    <mergeCell ref="Q5:Q6"/>
    <mergeCell ref="S5:S6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0"/>
  <sheetViews>
    <sheetView view="pageBreakPreview" zoomScale="60" zoomScalePageLayoutView="0" workbookViewId="0" topLeftCell="A8">
      <selection activeCell="A11" sqref="A11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19.8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967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968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117" t="s">
        <v>38</v>
      </c>
      <c r="B5" s="117" t="s">
        <v>39</v>
      </c>
      <c r="C5" s="117" t="s">
        <v>40</v>
      </c>
      <c r="D5" s="117" t="s">
        <v>41</v>
      </c>
      <c r="E5" s="95" t="s">
        <v>42</v>
      </c>
      <c r="F5" s="117" t="s">
        <v>43</v>
      </c>
      <c r="G5" s="117" t="s">
        <v>44</v>
      </c>
      <c r="H5" s="117" t="s">
        <v>45</v>
      </c>
      <c r="I5" s="117" t="s">
        <v>46</v>
      </c>
      <c r="J5" s="95" t="s">
        <v>47</v>
      </c>
      <c r="K5" s="100" t="s">
        <v>48</v>
      </c>
      <c r="L5" s="101"/>
      <c r="M5" s="95" t="s">
        <v>49</v>
      </c>
      <c r="N5" s="95" t="s">
        <v>50</v>
      </c>
      <c r="O5" s="98" t="s">
        <v>51</v>
      </c>
      <c r="P5" s="95" t="s">
        <v>52</v>
      </c>
      <c r="Q5" s="95" t="s">
        <v>53</v>
      </c>
      <c r="R5" s="95" t="s">
        <v>263</v>
      </c>
      <c r="S5" s="95" t="s">
        <v>54</v>
      </c>
      <c r="T5" s="95" t="s">
        <v>55</v>
      </c>
    </row>
    <row r="6" spans="1:20" ht="57" customHeight="1">
      <c r="A6" s="117"/>
      <c r="B6" s="117"/>
      <c r="C6" s="117"/>
      <c r="D6" s="117"/>
      <c r="E6" s="97"/>
      <c r="F6" s="117"/>
      <c r="G6" s="117"/>
      <c r="H6" s="117"/>
      <c r="I6" s="117"/>
      <c r="J6" s="96"/>
      <c r="K6" s="3">
        <v>2016</v>
      </c>
      <c r="L6" s="3">
        <v>2017</v>
      </c>
      <c r="M6" s="97"/>
      <c r="N6" s="97"/>
      <c r="O6" s="99"/>
      <c r="P6" s="97"/>
      <c r="Q6" s="96"/>
      <c r="R6" s="97"/>
      <c r="S6" s="97"/>
      <c r="T6" s="97"/>
    </row>
    <row r="7" spans="1:20" s="43" customFormat="1" ht="155.25" customHeight="1">
      <c r="A7" s="4">
        <v>1</v>
      </c>
      <c r="B7" s="4" t="s">
        <v>969</v>
      </c>
      <c r="C7" s="4" t="s">
        <v>970</v>
      </c>
      <c r="D7" s="4">
        <v>4</v>
      </c>
      <c r="E7" s="4" t="s">
        <v>592</v>
      </c>
      <c r="F7" s="5" t="s">
        <v>592</v>
      </c>
      <c r="G7" s="4" t="s">
        <v>971</v>
      </c>
      <c r="H7" s="6">
        <v>320</v>
      </c>
      <c r="I7" s="23">
        <v>25000</v>
      </c>
      <c r="J7" s="23">
        <v>25000</v>
      </c>
      <c r="K7" s="4" t="s">
        <v>972</v>
      </c>
      <c r="L7" s="4" t="s">
        <v>593</v>
      </c>
      <c r="M7" s="4" t="s">
        <v>973</v>
      </c>
      <c r="N7" s="4" t="s">
        <v>974</v>
      </c>
      <c r="O7" s="4" t="s">
        <v>975</v>
      </c>
      <c r="P7" s="4" t="s">
        <v>976</v>
      </c>
      <c r="Q7" s="4" t="s">
        <v>977</v>
      </c>
      <c r="R7" s="4" t="s">
        <v>63</v>
      </c>
      <c r="S7" s="4" t="s">
        <v>492</v>
      </c>
      <c r="T7" s="4" t="s">
        <v>978</v>
      </c>
    </row>
    <row r="8" spans="1:20" s="43" customFormat="1" ht="315" customHeight="1">
      <c r="A8" s="4">
        <v>2</v>
      </c>
      <c r="B8" s="4" t="s">
        <v>969</v>
      </c>
      <c r="C8" s="4" t="s">
        <v>504</v>
      </c>
      <c r="D8" s="4">
        <v>8</v>
      </c>
      <c r="E8" s="4" t="s">
        <v>592</v>
      </c>
      <c r="F8" s="5" t="s">
        <v>505</v>
      </c>
      <c r="G8" s="4" t="s">
        <v>723</v>
      </c>
      <c r="H8" s="4">
        <v>400</v>
      </c>
      <c r="I8" s="23">
        <v>35000</v>
      </c>
      <c r="J8" s="23">
        <v>35000</v>
      </c>
      <c r="K8" s="4" t="s">
        <v>972</v>
      </c>
      <c r="L8" s="4" t="s">
        <v>593</v>
      </c>
      <c r="M8" s="4" t="s">
        <v>724</v>
      </c>
      <c r="N8" s="4" t="s">
        <v>974</v>
      </c>
      <c r="O8" s="4" t="s">
        <v>725</v>
      </c>
      <c r="P8" s="4" t="s">
        <v>506</v>
      </c>
      <c r="Q8" s="4" t="s">
        <v>507</v>
      </c>
      <c r="R8" s="4" t="s">
        <v>63</v>
      </c>
      <c r="S8" s="4" t="s">
        <v>64</v>
      </c>
      <c r="T8" s="4" t="s">
        <v>508</v>
      </c>
    </row>
    <row r="9" spans="1:20" s="44" customFormat="1" ht="108">
      <c r="A9" s="4">
        <v>3</v>
      </c>
      <c r="B9" s="4" t="s">
        <v>509</v>
      </c>
      <c r="C9" s="4" t="s">
        <v>510</v>
      </c>
      <c r="D9" s="4" t="s">
        <v>592</v>
      </c>
      <c r="E9" s="4">
        <v>5000</v>
      </c>
      <c r="F9" s="5" t="s">
        <v>592</v>
      </c>
      <c r="G9" s="4" t="s">
        <v>511</v>
      </c>
      <c r="H9" s="4" t="s">
        <v>592</v>
      </c>
      <c r="I9" s="23">
        <v>25000</v>
      </c>
      <c r="J9" s="23">
        <v>25000</v>
      </c>
      <c r="K9" s="4" t="s">
        <v>972</v>
      </c>
      <c r="L9" s="4" t="s">
        <v>593</v>
      </c>
      <c r="M9" s="4" t="s">
        <v>512</v>
      </c>
      <c r="N9" s="4" t="s">
        <v>974</v>
      </c>
      <c r="O9" s="4" t="s">
        <v>513</v>
      </c>
      <c r="P9" s="4" t="s">
        <v>789</v>
      </c>
      <c r="Q9" s="4" t="s">
        <v>507</v>
      </c>
      <c r="R9" s="4" t="s">
        <v>63</v>
      </c>
      <c r="S9" s="4" t="s">
        <v>64</v>
      </c>
      <c r="T9" s="4" t="s">
        <v>514</v>
      </c>
    </row>
    <row r="10" spans="1:20" s="38" customFormat="1" ht="360">
      <c r="A10" s="4">
        <v>4</v>
      </c>
      <c r="B10" s="4" t="s">
        <v>515</v>
      </c>
      <c r="C10" s="4" t="s">
        <v>516</v>
      </c>
      <c r="D10" s="4" t="s">
        <v>592</v>
      </c>
      <c r="E10" s="4" t="s">
        <v>592</v>
      </c>
      <c r="F10" s="5" t="s">
        <v>592</v>
      </c>
      <c r="G10" s="4" t="s">
        <v>262</v>
      </c>
      <c r="H10" s="4" t="s">
        <v>592</v>
      </c>
      <c r="I10" s="23">
        <v>80000</v>
      </c>
      <c r="J10" s="23">
        <v>80000</v>
      </c>
      <c r="K10" s="4" t="s">
        <v>972</v>
      </c>
      <c r="L10" s="4" t="s">
        <v>593</v>
      </c>
      <c r="M10" s="4" t="s">
        <v>519</v>
      </c>
      <c r="N10" s="4" t="s">
        <v>520</v>
      </c>
      <c r="O10" s="4" t="s">
        <v>803</v>
      </c>
      <c r="P10" s="4" t="s">
        <v>804</v>
      </c>
      <c r="Q10" s="4" t="s">
        <v>507</v>
      </c>
      <c r="R10" s="4" t="s">
        <v>390</v>
      </c>
      <c r="S10" s="4" t="s">
        <v>64</v>
      </c>
      <c r="T10" s="4" t="s">
        <v>497</v>
      </c>
    </row>
    <row r="11" spans="1:20" s="44" customFormat="1" ht="168">
      <c r="A11" s="4">
        <v>5</v>
      </c>
      <c r="B11" s="4" t="s">
        <v>498</v>
      </c>
      <c r="C11" s="4" t="s">
        <v>499</v>
      </c>
      <c r="D11" s="4" t="s">
        <v>592</v>
      </c>
      <c r="E11" s="4" t="s">
        <v>592</v>
      </c>
      <c r="F11" s="5" t="s">
        <v>592</v>
      </c>
      <c r="G11" s="4" t="s">
        <v>826</v>
      </c>
      <c r="H11" s="4" t="s">
        <v>592</v>
      </c>
      <c r="I11" s="23">
        <v>0</v>
      </c>
      <c r="J11" s="23">
        <v>0</v>
      </c>
      <c r="K11" s="4" t="s">
        <v>972</v>
      </c>
      <c r="L11" s="4" t="s">
        <v>593</v>
      </c>
      <c r="M11" s="4" t="s">
        <v>500</v>
      </c>
      <c r="N11" s="4" t="s">
        <v>501</v>
      </c>
      <c r="O11" s="4" t="s">
        <v>502</v>
      </c>
      <c r="P11" s="4" t="s">
        <v>503</v>
      </c>
      <c r="Q11" s="4" t="s">
        <v>977</v>
      </c>
      <c r="R11" s="4" t="s">
        <v>760</v>
      </c>
      <c r="S11" s="4" t="s">
        <v>64</v>
      </c>
      <c r="T11" s="4" t="s">
        <v>497</v>
      </c>
    </row>
    <row r="12" spans="1:20" s="44" customFormat="1" ht="168">
      <c r="A12" s="4">
        <v>6</v>
      </c>
      <c r="B12" s="4" t="s">
        <v>747</v>
      </c>
      <c r="C12" s="4" t="s">
        <v>761</v>
      </c>
      <c r="D12" s="4" t="s">
        <v>592</v>
      </c>
      <c r="E12" s="4" t="s">
        <v>592</v>
      </c>
      <c r="F12" s="5" t="s">
        <v>592</v>
      </c>
      <c r="G12" s="4" t="s">
        <v>762</v>
      </c>
      <c r="H12" s="4" t="s">
        <v>592</v>
      </c>
      <c r="I12" s="23">
        <v>0</v>
      </c>
      <c r="J12" s="23">
        <v>0</v>
      </c>
      <c r="K12" s="4" t="s">
        <v>972</v>
      </c>
      <c r="L12" s="4" t="s">
        <v>593</v>
      </c>
      <c r="M12" s="4" t="s">
        <v>763</v>
      </c>
      <c r="N12" s="4" t="s">
        <v>764</v>
      </c>
      <c r="O12" s="4" t="s">
        <v>502</v>
      </c>
      <c r="P12" s="4" t="s">
        <v>503</v>
      </c>
      <c r="Q12" s="4" t="s">
        <v>977</v>
      </c>
      <c r="R12" s="4" t="s">
        <v>390</v>
      </c>
      <c r="S12" s="4" t="s">
        <v>765</v>
      </c>
      <c r="T12" s="4" t="s">
        <v>497</v>
      </c>
    </row>
    <row r="13" spans="1:20" s="38" customFormat="1" ht="168">
      <c r="A13" s="4">
        <v>7</v>
      </c>
      <c r="B13" s="4" t="s">
        <v>809</v>
      </c>
      <c r="C13" s="4" t="s">
        <v>766</v>
      </c>
      <c r="D13" s="4" t="s">
        <v>592</v>
      </c>
      <c r="E13" s="4" t="s">
        <v>592</v>
      </c>
      <c r="F13" s="5" t="s">
        <v>592</v>
      </c>
      <c r="G13" s="4" t="s">
        <v>767</v>
      </c>
      <c r="H13" s="4" t="s">
        <v>592</v>
      </c>
      <c r="I13" s="23">
        <v>0</v>
      </c>
      <c r="J13" s="23">
        <v>0</v>
      </c>
      <c r="K13" s="4" t="s">
        <v>972</v>
      </c>
      <c r="L13" s="4" t="s">
        <v>593</v>
      </c>
      <c r="M13" s="4" t="s">
        <v>763</v>
      </c>
      <c r="N13" s="4" t="s">
        <v>768</v>
      </c>
      <c r="O13" s="4" t="s">
        <v>502</v>
      </c>
      <c r="P13" s="4" t="s">
        <v>503</v>
      </c>
      <c r="Q13" s="4" t="s">
        <v>977</v>
      </c>
      <c r="R13" s="4" t="s">
        <v>390</v>
      </c>
      <c r="S13" s="4" t="s">
        <v>765</v>
      </c>
      <c r="T13" s="4" t="s">
        <v>497</v>
      </c>
    </row>
    <row r="16" spans="5:9" ht="15">
      <c r="E16" s="105" t="s">
        <v>791</v>
      </c>
      <c r="F16" s="105"/>
      <c r="G16" s="105"/>
      <c r="H16" s="105"/>
      <c r="I16" s="105"/>
    </row>
    <row r="17" spans="5:9" ht="26.25" customHeight="1">
      <c r="E17" s="106">
        <f>SUM(I7:I13)</f>
        <v>165000</v>
      </c>
      <c r="F17" s="107"/>
      <c r="G17" s="107"/>
      <c r="H17" s="107"/>
      <c r="I17" s="108"/>
    </row>
    <row r="19" spans="5:9" ht="13.5">
      <c r="E19" s="113" t="s">
        <v>792</v>
      </c>
      <c r="F19" s="114"/>
      <c r="G19" s="114"/>
      <c r="H19" s="114"/>
      <c r="I19" s="115"/>
    </row>
    <row r="20" spans="5:9" ht="24.75" customHeight="1">
      <c r="E20" s="102">
        <f>SUM(J7:J13)</f>
        <v>165000</v>
      </c>
      <c r="F20" s="103"/>
      <c r="G20" s="103"/>
      <c r="H20" s="103"/>
      <c r="I20" s="104"/>
    </row>
  </sheetData>
  <sheetProtection/>
  <mergeCells count="25">
    <mergeCell ref="E20:I20"/>
    <mergeCell ref="E16:I16"/>
    <mergeCell ref="T5:T6"/>
    <mergeCell ref="N5:N6"/>
    <mergeCell ref="O5:O6"/>
    <mergeCell ref="P5:P6"/>
    <mergeCell ref="Q5:Q6"/>
    <mergeCell ref="E17:I17"/>
    <mergeCell ref="I5:I6"/>
    <mergeCell ref="F5:F6"/>
    <mergeCell ref="J5:J6"/>
    <mergeCell ref="K5:L5"/>
    <mergeCell ref="M5:M6"/>
    <mergeCell ref="R5:R6"/>
    <mergeCell ref="E19:I19"/>
    <mergeCell ref="A5:A6"/>
    <mergeCell ref="B5:B6"/>
    <mergeCell ref="C5:C6"/>
    <mergeCell ref="D5:D6"/>
    <mergeCell ref="S5:S6"/>
    <mergeCell ref="B2:T2"/>
    <mergeCell ref="B3:J3"/>
    <mergeCell ref="G5:G6"/>
    <mergeCell ref="H5:H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6" r:id="rId1"/>
  <rowBreaks count="1" manualBreakCount="1">
    <brk id="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T26"/>
  <sheetViews>
    <sheetView view="pageBreakPreview" zoomScale="60" zoomScalePageLayoutView="0" workbookViewId="0" topLeftCell="D15">
      <selection activeCell="E23" sqref="E23:I23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19.875" style="0" bestFit="1" customWidth="1"/>
    <col min="10" max="10" width="10.00390625" style="0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769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770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95" t="s">
        <v>38</v>
      </c>
      <c r="B5" s="95" t="s">
        <v>39</v>
      </c>
      <c r="C5" s="95" t="s">
        <v>40</v>
      </c>
      <c r="D5" s="95" t="s">
        <v>41</v>
      </c>
      <c r="E5" s="95" t="s">
        <v>42</v>
      </c>
      <c r="F5" s="95" t="s">
        <v>43</v>
      </c>
      <c r="G5" s="95" t="s">
        <v>44</v>
      </c>
      <c r="H5" s="95" t="s">
        <v>45</v>
      </c>
      <c r="I5" s="95" t="s">
        <v>46</v>
      </c>
      <c r="J5" s="95" t="s">
        <v>47</v>
      </c>
      <c r="K5" s="100" t="s">
        <v>48</v>
      </c>
      <c r="L5" s="101"/>
      <c r="M5" s="95" t="s">
        <v>49</v>
      </c>
      <c r="N5" s="95" t="s">
        <v>50</v>
      </c>
      <c r="O5" s="98" t="s">
        <v>51</v>
      </c>
      <c r="P5" s="95" t="s">
        <v>52</v>
      </c>
      <c r="Q5" s="95" t="s">
        <v>53</v>
      </c>
      <c r="R5" s="95" t="s">
        <v>263</v>
      </c>
      <c r="S5" s="95" t="s">
        <v>54</v>
      </c>
      <c r="T5" s="95" t="s">
        <v>55</v>
      </c>
    </row>
    <row r="6" spans="1:20" ht="57" customHeight="1">
      <c r="A6" s="97"/>
      <c r="B6" s="97"/>
      <c r="C6" s="97"/>
      <c r="D6" s="97"/>
      <c r="E6" s="97"/>
      <c r="F6" s="97"/>
      <c r="G6" s="97"/>
      <c r="H6" s="97"/>
      <c r="I6" s="97"/>
      <c r="J6" s="96"/>
      <c r="K6" s="3">
        <v>2016</v>
      </c>
      <c r="L6" s="3">
        <v>2017</v>
      </c>
      <c r="M6" s="97"/>
      <c r="N6" s="97"/>
      <c r="O6" s="99"/>
      <c r="P6" s="97"/>
      <c r="Q6" s="96"/>
      <c r="R6" s="97"/>
      <c r="S6" s="97"/>
      <c r="T6" s="97"/>
    </row>
    <row r="7" spans="1:20" s="38" customFormat="1" ht="216">
      <c r="A7" s="4">
        <v>1</v>
      </c>
      <c r="B7" s="4" t="s">
        <v>612</v>
      </c>
      <c r="C7" s="4" t="s">
        <v>596</v>
      </c>
      <c r="D7" s="4">
        <v>1</v>
      </c>
      <c r="E7" s="4" t="s">
        <v>771</v>
      </c>
      <c r="F7" s="5" t="s">
        <v>593</v>
      </c>
      <c r="G7" s="4" t="s">
        <v>728</v>
      </c>
      <c r="H7" s="4" t="s">
        <v>772</v>
      </c>
      <c r="I7" s="23">
        <v>50000</v>
      </c>
      <c r="J7" s="23">
        <v>50000</v>
      </c>
      <c r="K7" s="45" t="s">
        <v>557</v>
      </c>
      <c r="L7" s="4" t="s">
        <v>593</v>
      </c>
      <c r="M7" s="37" t="s">
        <v>773</v>
      </c>
      <c r="N7" s="4" t="s">
        <v>774</v>
      </c>
      <c r="O7" s="4" t="s">
        <v>435</v>
      </c>
      <c r="P7" s="4" t="s">
        <v>775</v>
      </c>
      <c r="Q7" s="4" t="s">
        <v>776</v>
      </c>
      <c r="R7" s="4" t="s">
        <v>436</v>
      </c>
      <c r="S7" s="4" t="s">
        <v>777</v>
      </c>
      <c r="T7" s="4" t="s">
        <v>443</v>
      </c>
    </row>
    <row r="8" spans="1:20" s="38" customFormat="1" ht="216">
      <c r="A8" s="4">
        <v>2</v>
      </c>
      <c r="B8" s="4" t="s">
        <v>607</v>
      </c>
      <c r="C8" s="4" t="s">
        <v>778</v>
      </c>
      <c r="D8" s="4">
        <v>12</v>
      </c>
      <c r="E8" s="4" t="s">
        <v>771</v>
      </c>
      <c r="F8" s="5" t="s">
        <v>593</v>
      </c>
      <c r="G8" s="4" t="s">
        <v>382</v>
      </c>
      <c r="H8" s="4" t="s">
        <v>672</v>
      </c>
      <c r="I8" s="23">
        <v>60000</v>
      </c>
      <c r="J8" s="23">
        <v>60000</v>
      </c>
      <c r="K8" s="4" t="s">
        <v>604</v>
      </c>
      <c r="L8" s="4" t="s">
        <v>593</v>
      </c>
      <c r="M8" s="5" t="s">
        <v>145</v>
      </c>
      <c r="N8" s="4" t="s">
        <v>774</v>
      </c>
      <c r="O8" s="4" t="s">
        <v>388</v>
      </c>
      <c r="P8" s="4" t="s">
        <v>1002</v>
      </c>
      <c r="Q8" s="4" t="s">
        <v>146</v>
      </c>
      <c r="R8" s="4" t="s">
        <v>436</v>
      </c>
      <c r="S8" s="4" t="s">
        <v>777</v>
      </c>
      <c r="T8" s="4" t="s">
        <v>978</v>
      </c>
    </row>
    <row r="9" spans="1:20" s="38" customFormat="1" ht="288">
      <c r="A9" s="4">
        <v>3</v>
      </c>
      <c r="B9" s="4" t="s">
        <v>599</v>
      </c>
      <c r="C9" s="4" t="s">
        <v>673</v>
      </c>
      <c r="D9" s="4">
        <v>1</v>
      </c>
      <c r="E9" s="4" t="s">
        <v>147</v>
      </c>
      <c r="F9" s="5" t="s">
        <v>593</v>
      </c>
      <c r="G9" s="4" t="s">
        <v>383</v>
      </c>
      <c r="H9" s="4" t="s">
        <v>148</v>
      </c>
      <c r="I9" s="23">
        <v>10000</v>
      </c>
      <c r="J9" s="23">
        <v>10000</v>
      </c>
      <c r="K9" s="4" t="s">
        <v>608</v>
      </c>
      <c r="L9" s="4" t="s">
        <v>593</v>
      </c>
      <c r="M9" s="5" t="s">
        <v>149</v>
      </c>
      <c r="N9" s="4" t="s">
        <v>150</v>
      </c>
      <c r="O9" s="4" t="s">
        <v>389</v>
      </c>
      <c r="P9" s="4" t="s">
        <v>674</v>
      </c>
      <c r="Q9" s="4" t="s">
        <v>1008</v>
      </c>
      <c r="R9" s="4" t="s">
        <v>436</v>
      </c>
      <c r="S9" s="4" t="s">
        <v>448</v>
      </c>
      <c r="T9" s="4" t="s">
        <v>978</v>
      </c>
    </row>
    <row r="10" spans="1:20" s="38" customFormat="1" ht="288">
      <c r="A10" s="4">
        <v>4</v>
      </c>
      <c r="B10" s="4" t="s">
        <v>607</v>
      </c>
      <c r="C10" s="4" t="s">
        <v>675</v>
      </c>
      <c r="D10" s="4">
        <v>1</v>
      </c>
      <c r="E10" s="4" t="s">
        <v>147</v>
      </c>
      <c r="F10" s="5" t="s">
        <v>593</v>
      </c>
      <c r="G10" s="4" t="s">
        <v>1009</v>
      </c>
      <c r="H10" s="4" t="s">
        <v>148</v>
      </c>
      <c r="I10" s="23">
        <v>35000</v>
      </c>
      <c r="J10" s="23">
        <v>35000</v>
      </c>
      <c r="K10" s="4" t="s">
        <v>557</v>
      </c>
      <c r="L10" s="4" t="s">
        <v>593</v>
      </c>
      <c r="M10" s="5" t="s">
        <v>149</v>
      </c>
      <c r="N10" s="4" t="s">
        <v>1010</v>
      </c>
      <c r="O10" s="4" t="s">
        <v>433</v>
      </c>
      <c r="P10" s="4" t="s">
        <v>674</v>
      </c>
      <c r="Q10" s="4" t="s">
        <v>1011</v>
      </c>
      <c r="R10" s="4" t="s">
        <v>436</v>
      </c>
      <c r="S10" s="4" t="s">
        <v>777</v>
      </c>
      <c r="T10" s="4" t="s">
        <v>978</v>
      </c>
    </row>
    <row r="11" spans="1:20" s="38" customFormat="1" ht="288">
      <c r="A11" s="4">
        <v>5</v>
      </c>
      <c r="B11" s="4" t="s">
        <v>599</v>
      </c>
      <c r="C11" s="4" t="s">
        <v>987</v>
      </c>
      <c r="D11" s="4">
        <v>1</v>
      </c>
      <c r="E11" s="4" t="s">
        <v>147</v>
      </c>
      <c r="F11" s="5" t="s">
        <v>593</v>
      </c>
      <c r="G11" s="4" t="s">
        <v>383</v>
      </c>
      <c r="H11" s="4" t="s">
        <v>148</v>
      </c>
      <c r="I11" s="23">
        <v>10000</v>
      </c>
      <c r="J11" s="23">
        <v>10000</v>
      </c>
      <c r="K11" s="4" t="s">
        <v>606</v>
      </c>
      <c r="L11" s="4" t="s">
        <v>593</v>
      </c>
      <c r="M11" s="5" t="s">
        <v>149</v>
      </c>
      <c r="N11" s="4" t="s">
        <v>150</v>
      </c>
      <c r="O11" s="4" t="s">
        <v>676</v>
      </c>
      <c r="P11" s="4" t="s">
        <v>674</v>
      </c>
      <c r="Q11" s="4" t="s">
        <v>1008</v>
      </c>
      <c r="R11" s="4" t="s">
        <v>437</v>
      </c>
      <c r="S11" s="4" t="s">
        <v>777</v>
      </c>
      <c r="T11" s="4" t="s">
        <v>978</v>
      </c>
    </row>
    <row r="12" spans="1:20" s="38" customFormat="1" ht="216">
      <c r="A12" s="4">
        <v>6</v>
      </c>
      <c r="B12" s="4" t="s">
        <v>988</v>
      </c>
      <c r="C12" s="4" t="s">
        <v>522</v>
      </c>
      <c r="D12" s="4" t="s">
        <v>593</v>
      </c>
      <c r="E12" s="4" t="s">
        <v>593</v>
      </c>
      <c r="F12" s="5" t="s">
        <v>593</v>
      </c>
      <c r="G12" s="4" t="s">
        <v>523</v>
      </c>
      <c r="H12" s="4" t="s">
        <v>524</v>
      </c>
      <c r="I12" s="23">
        <v>280000</v>
      </c>
      <c r="J12" s="23">
        <v>280000</v>
      </c>
      <c r="K12" s="4" t="s">
        <v>604</v>
      </c>
      <c r="L12" s="5" t="s">
        <v>593</v>
      </c>
      <c r="M12" s="4" t="s">
        <v>525</v>
      </c>
      <c r="N12" s="4" t="s">
        <v>677</v>
      </c>
      <c r="O12" s="4" t="s">
        <v>526</v>
      </c>
      <c r="P12" s="4" t="s">
        <v>775</v>
      </c>
      <c r="Q12" s="4" t="s">
        <v>776</v>
      </c>
      <c r="R12" s="4" t="s">
        <v>436</v>
      </c>
      <c r="S12" s="4" t="s">
        <v>441</v>
      </c>
      <c r="T12" s="4" t="s">
        <v>670</v>
      </c>
    </row>
    <row r="13" spans="1:20" s="38" customFormat="1" ht="216">
      <c r="A13" s="4">
        <v>7</v>
      </c>
      <c r="B13" s="27" t="s">
        <v>527</v>
      </c>
      <c r="C13" s="27" t="s">
        <v>528</v>
      </c>
      <c r="D13" s="27" t="s">
        <v>593</v>
      </c>
      <c r="E13" s="27" t="s">
        <v>593</v>
      </c>
      <c r="F13" s="28">
        <v>1</v>
      </c>
      <c r="G13" s="27" t="s">
        <v>523</v>
      </c>
      <c r="H13" s="27" t="s">
        <v>529</v>
      </c>
      <c r="I13" s="29">
        <v>50000</v>
      </c>
      <c r="J13" s="29">
        <v>50000</v>
      </c>
      <c r="K13" s="44" t="s">
        <v>604</v>
      </c>
      <c r="L13" s="27" t="s">
        <v>593</v>
      </c>
      <c r="M13" s="27" t="s">
        <v>525</v>
      </c>
      <c r="N13" s="27" t="s">
        <v>677</v>
      </c>
      <c r="O13" s="27" t="s">
        <v>530</v>
      </c>
      <c r="P13" s="27" t="s">
        <v>531</v>
      </c>
      <c r="Q13" s="27" t="s">
        <v>776</v>
      </c>
      <c r="R13" s="27" t="s">
        <v>436</v>
      </c>
      <c r="S13" s="27" t="s">
        <v>441</v>
      </c>
      <c r="T13" s="27" t="s">
        <v>678</v>
      </c>
    </row>
    <row r="14" spans="1:20" s="38" customFormat="1" ht="192">
      <c r="A14" s="4">
        <v>8</v>
      </c>
      <c r="B14" s="27" t="s">
        <v>600</v>
      </c>
      <c r="C14" s="27" t="s">
        <v>416</v>
      </c>
      <c r="D14" s="27" t="s">
        <v>593</v>
      </c>
      <c r="E14" s="27" t="s">
        <v>915</v>
      </c>
      <c r="F14" s="28" t="s">
        <v>593</v>
      </c>
      <c r="G14" s="27" t="s">
        <v>916</v>
      </c>
      <c r="H14" s="27" t="s">
        <v>384</v>
      </c>
      <c r="I14" s="29">
        <v>280000</v>
      </c>
      <c r="J14" s="29">
        <v>280000</v>
      </c>
      <c r="K14" s="27" t="s">
        <v>558</v>
      </c>
      <c r="L14" s="27" t="s">
        <v>593</v>
      </c>
      <c r="M14" s="27" t="s">
        <v>679</v>
      </c>
      <c r="N14" s="27" t="s">
        <v>917</v>
      </c>
      <c r="O14" s="27" t="s">
        <v>918</v>
      </c>
      <c r="P14" s="27" t="s">
        <v>919</v>
      </c>
      <c r="Q14" s="27" t="s">
        <v>593</v>
      </c>
      <c r="R14" s="27" t="s">
        <v>438</v>
      </c>
      <c r="S14" s="27" t="s">
        <v>441</v>
      </c>
      <c r="T14" s="27" t="s">
        <v>671</v>
      </c>
    </row>
    <row r="15" spans="1:20" s="38" customFormat="1" ht="204">
      <c r="A15" s="4">
        <v>9</v>
      </c>
      <c r="B15" s="27" t="s">
        <v>600</v>
      </c>
      <c r="C15" s="27" t="s">
        <v>532</v>
      </c>
      <c r="D15" s="27" t="s">
        <v>593</v>
      </c>
      <c r="E15" s="27" t="s">
        <v>533</v>
      </c>
      <c r="F15" s="28" t="s">
        <v>593</v>
      </c>
      <c r="G15" s="27" t="s">
        <v>916</v>
      </c>
      <c r="H15" s="27" t="s">
        <v>385</v>
      </c>
      <c r="I15" s="29">
        <v>35000</v>
      </c>
      <c r="J15" s="29">
        <v>35000</v>
      </c>
      <c r="K15" s="27" t="s">
        <v>605</v>
      </c>
      <c r="L15" s="27"/>
      <c r="M15" s="27" t="s">
        <v>534</v>
      </c>
      <c r="N15" s="27" t="s">
        <v>535</v>
      </c>
      <c r="O15" s="27" t="s">
        <v>539</v>
      </c>
      <c r="P15" s="27" t="s">
        <v>919</v>
      </c>
      <c r="Q15" s="27" t="s">
        <v>593</v>
      </c>
      <c r="R15" s="27" t="s">
        <v>439</v>
      </c>
      <c r="S15" s="27" t="s">
        <v>441</v>
      </c>
      <c r="T15" s="27" t="s">
        <v>671</v>
      </c>
    </row>
    <row r="16" spans="1:20" s="38" customFormat="1" ht="288">
      <c r="A16" s="4">
        <v>10</v>
      </c>
      <c r="B16" s="27" t="s">
        <v>540</v>
      </c>
      <c r="C16" s="27" t="s">
        <v>230</v>
      </c>
      <c r="D16" s="27" t="s">
        <v>593</v>
      </c>
      <c r="E16" s="27" t="s">
        <v>593</v>
      </c>
      <c r="F16" s="28" t="s">
        <v>593</v>
      </c>
      <c r="G16" s="27" t="s">
        <v>916</v>
      </c>
      <c r="H16" s="27" t="s">
        <v>386</v>
      </c>
      <c r="I16" s="29">
        <v>20000</v>
      </c>
      <c r="J16" s="29">
        <v>20000</v>
      </c>
      <c r="K16" s="27" t="s">
        <v>604</v>
      </c>
      <c r="L16" s="27" t="s">
        <v>593</v>
      </c>
      <c r="M16" s="27" t="s">
        <v>525</v>
      </c>
      <c r="N16" s="27" t="s">
        <v>541</v>
      </c>
      <c r="O16" s="27" t="s">
        <v>542</v>
      </c>
      <c r="P16" s="27" t="s">
        <v>674</v>
      </c>
      <c r="Q16" s="27" t="s">
        <v>776</v>
      </c>
      <c r="R16" s="27" t="s">
        <v>438</v>
      </c>
      <c r="S16" s="27" t="s">
        <v>441</v>
      </c>
      <c r="T16" s="27" t="s">
        <v>671</v>
      </c>
    </row>
    <row r="17" spans="1:20" s="38" customFormat="1" ht="288">
      <c r="A17" s="4">
        <v>11</v>
      </c>
      <c r="B17" s="27" t="s">
        <v>543</v>
      </c>
      <c r="C17" s="27" t="s">
        <v>243</v>
      </c>
      <c r="D17" s="27" t="s">
        <v>593</v>
      </c>
      <c r="E17" s="27" t="s">
        <v>593</v>
      </c>
      <c r="F17" s="28" t="s">
        <v>593</v>
      </c>
      <c r="G17" s="27" t="s">
        <v>916</v>
      </c>
      <c r="H17" s="27" t="s">
        <v>544</v>
      </c>
      <c r="I17" s="29">
        <v>0</v>
      </c>
      <c r="J17" s="29">
        <v>0</v>
      </c>
      <c r="K17" s="27" t="s">
        <v>604</v>
      </c>
      <c r="L17" s="27" t="s">
        <v>593</v>
      </c>
      <c r="M17" s="27" t="s">
        <v>525</v>
      </c>
      <c r="N17" s="27" t="s">
        <v>925</v>
      </c>
      <c r="O17" s="27" t="s">
        <v>388</v>
      </c>
      <c r="P17" s="27" t="s">
        <v>674</v>
      </c>
      <c r="Q17" s="27" t="s">
        <v>776</v>
      </c>
      <c r="R17" s="27" t="s">
        <v>436</v>
      </c>
      <c r="S17" s="27" t="s">
        <v>441</v>
      </c>
      <c r="T17" s="27" t="s">
        <v>978</v>
      </c>
    </row>
    <row r="18" spans="1:20" s="38" customFormat="1" ht="144">
      <c r="A18" s="4">
        <v>12</v>
      </c>
      <c r="B18" s="27" t="s">
        <v>926</v>
      </c>
      <c r="C18" s="27" t="s">
        <v>927</v>
      </c>
      <c r="D18" s="27" t="s">
        <v>593</v>
      </c>
      <c r="E18" s="27" t="s">
        <v>593</v>
      </c>
      <c r="F18" s="28" t="s">
        <v>593</v>
      </c>
      <c r="G18" s="27" t="s">
        <v>928</v>
      </c>
      <c r="H18" s="27" t="s">
        <v>387</v>
      </c>
      <c r="I18" s="29">
        <v>30000</v>
      </c>
      <c r="J18" s="29">
        <v>30000</v>
      </c>
      <c r="K18" s="27" t="s">
        <v>604</v>
      </c>
      <c r="L18" s="27" t="s">
        <v>593</v>
      </c>
      <c r="M18" s="27" t="s">
        <v>326</v>
      </c>
      <c r="N18" s="27" t="s">
        <v>327</v>
      </c>
      <c r="O18" s="27" t="s">
        <v>929</v>
      </c>
      <c r="P18" s="27" t="s">
        <v>789</v>
      </c>
      <c r="Q18" s="27" t="s">
        <v>776</v>
      </c>
      <c r="R18" s="27" t="s">
        <v>440</v>
      </c>
      <c r="S18" s="27" t="s">
        <v>442</v>
      </c>
      <c r="T18" s="27" t="s">
        <v>930</v>
      </c>
    </row>
    <row r="19" spans="1:20" s="38" customFormat="1" ht="216">
      <c r="A19" s="4">
        <v>13</v>
      </c>
      <c r="B19" s="4" t="s">
        <v>931</v>
      </c>
      <c r="C19" s="4" t="s">
        <v>932</v>
      </c>
      <c r="D19" s="4" t="s">
        <v>593</v>
      </c>
      <c r="E19" s="4" t="s">
        <v>933</v>
      </c>
      <c r="F19" s="4" t="s">
        <v>593</v>
      </c>
      <c r="G19" s="4" t="s">
        <v>728</v>
      </c>
      <c r="H19" s="4" t="s">
        <v>934</v>
      </c>
      <c r="I19" s="23">
        <v>40000</v>
      </c>
      <c r="J19" s="23">
        <v>40000</v>
      </c>
      <c r="K19" s="4" t="s">
        <v>557</v>
      </c>
      <c r="L19" s="4" t="s">
        <v>593</v>
      </c>
      <c r="M19" s="5" t="s">
        <v>935</v>
      </c>
      <c r="N19" s="4" t="s">
        <v>936</v>
      </c>
      <c r="O19" s="4" t="s">
        <v>434</v>
      </c>
      <c r="P19" s="4" t="s">
        <v>1002</v>
      </c>
      <c r="Q19" s="4" t="s">
        <v>776</v>
      </c>
      <c r="R19" s="4" t="s">
        <v>436</v>
      </c>
      <c r="S19" s="4" t="s">
        <v>777</v>
      </c>
      <c r="T19" s="4" t="s">
        <v>328</v>
      </c>
    </row>
    <row r="22" spans="5:9" ht="15">
      <c r="E22" s="105" t="s">
        <v>791</v>
      </c>
      <c r="F22" s="105"/>
      <c r="G22" s="105"/>
      <c r="H22" s="105"/>
      <c r="I22" s="105"/>
    </row>
    <row r="23" spans="5:9" ht="24.75" customHeight="1">
      <c r="E23" s="106">
        <f>SUM(I7:I19)</f>
        <v>900000</v>
      </c>
      <c r="F23" s="107"/>
      <c r="G23" s="107"/>
      <c r="H23" s="107"/>
      <c r="I23" s="108"/>
    </row>
    <row r="25" spans="5:9" ht="13.5">
      <c r="E25" s="113" t="s">
        <v>792</v>
      </c>
      <c r="F25" s="114"/>
      <c r="G25" s="114"/>
      <c r="H25" s="114"/>
      <c r="I25" s="115"/>
    </row>
    <row r="26" spans="5:9" ht="24.75" customHeight="1">
      <c r="E26" s="102">
        <f>SUM(J7:J19)</f>
        <v>900000</v>
      </c>
      <c r="F26" s="103"/>
      <c r="G26" s="103"/>
      <c r="H26" s="103"/>
      <c r="I26" s="104"/>
    </row>
  </sheetData>
  <sheetProtection/>
  <mergeCells count="25">
    <mergeCell ref="E25:I25"/>
    <mergeCell ref="E26:I26"/>
    <mergeCell ref="T5:T6"/>
    <mergeCell ref="N5:N6"/>
    <mergeCell ref="O5:O6"/>
    <mergeCell ref="P5:P6"/>
    <mergeCell ref="Q5:Q6"/>
    <mergeCell ref="E22:I22"/>
    <mergeCell ref="I5:I6"/>
    <mergeCell ref="F5:F6"/>
    <mergeCell ref="J5:J6"/>
    <mergeCell ref="K5:L5"/>
    <mergeCell ref="M5:M6"/>
    <mergeCell ref="R5:R6"/>
    <mergeCell ref="E23:I23"/>
    <mergeCell ref="A5:A6"/>
    <mergeCell ref="B5:B6"/>
    <mergeCell ref="C5:C6"/>
    <mergeCell ref="D5:D6"/>
    <mergeCell ref="S5:S6"/>
    <mergeCell ref="B2:T2"/>
    <mergeCell ref="B3:J3"/>
    <mergeCell ref="G5:G6"/>
    <mergeCell ref="H5:H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21"/>
  <sheetViews>
    <sheetView view="pageBreakPreview" zoomScale="60" zoomScalePageLayoutView="0" workbookViewId="0" topLeftCell="A4">
      <selection activeCell="G14" sqref="G14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19.8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545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546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95" t="s">
        <v>38</v>
      </c>
      <c r="B5" s="95" t="s">
        <v>39</v>
      </c>
      <c r="C5" s="95" t="s">
        <v>40</v>
      </c>
      <c r="D5" s="95" t="s">
        <v>41</v>
      </c>
      <c r="E5" s="95" t="s">
        <v>42</v>
      </c>
      <c r="F5" s="95" t="s">
        <v>43</v>
      </c>
      <c r="G5" s="95" t="s">
        <v>44</v>
      </c>
      <c r="H5" s="95" t="s">
        <v>45</v>
      </c>
      <c r="I5" s="95" t="s">
        <v>46</v>
      </c>
      <c r="J5" s="95" t="s">
        <v>47</v>
      </c>
      <c r="K5" s="100" t="s">
        <v>48</v>
      </c>
      <c r="L5" s="101"/>
      <c r="M5" s="95" t="s">
        <v>49</v>
      </c>
      <c r="N5" s="95" t="s">
        <v>50</v>
      </c>
      <c r="O5" s="98" t="s">
        <v>51</v>
      </c>
      <c r="P5" s="95" t="s">
        <v>52</v>
      </c>
      <c r="Q5" s="95" t="s">
        <v>53</v>
      </c>
      <c r="R5" s="95" t="s">
        <v>263</v>
      </c>
      <c r="S5" s="95" t="s">
        <v>54</v>
      </c>
      <c r="T5" s="95" t="s">
        <v>55</v>
      </c>
    </row>
    <row r="6" spans="1:20" ht="57" customHeight="1">
      <c r="A6" s="97"/>
      <c r="B6" s="97"/>
      <c r="C6" s="97"/>
      <c r="D6" s="97"/>
      <c r="E6" s="97"/>
      <c r="F6" s="97"/>
      <c r="G6" s="97"/>
      <c r="H6" s="97"/>
      <c r="I6" s="97"/>
      <c r="J6" s="96"/>
      <c r="K6" s="3">
        <v>2016</v>
      </c>
      <c r="L6" s="3">
        <v>2017</v>
      </c>
      <c r="M6" s="97"/>
      <c r="N6" s="97"/>
      <c r="O6" s="99"/>
      <c r="P6" s="97"/>
      <c r="Q6" s="96"/>
      <c r="R6" s="97"/>
      <c r="S6" s="97"/>
      <c r="T6" s="97"/>
    </row>
    <row r="7" spans="1:21" s="38" customFormat="1" ht="282" customHeight="1">
      <c r="A7" s="4">
        <v>1</v>
      </c>
      <c r="B7" s="40" t="s">
        <v>599</v>
      </c>
      <c r="C7" s="4" t="s">
        <v>547</v>
      </c>
      <c r="D7" s="40">
        <v>5</v>
      </c>
      <c r="E7" s="46" t="s">
        <v>593</v>
      </c>
      <c r="F7" s="46" t="s">
        <v>593</v>
      </c>
      <c r="G7" s="4" t="s">
        <v>548</v>
      </c>
      <c r="H7" s="4">
        <v>300</v>
      </c>
      <c r="I7" s="23">
        <v>7000</v>
      </c>
      <c r="J7" s="23">
        <v>7000</v>
      </c>
      <c r="K7" s="4" t="s">
        <v>549</v>
      </c>
      <c r="L7" s="46" t="s">
        <v>593</v>
      </c>
      <c r="M7" s="37" t="s">
        <v>550</v>
      </c>
      <c r="N7" s="4" t="s">
        <v>99</v>
      </c>
      <c r="O7" s="4" t="s">
        <v>551</v>
      </c>
      <c r="P7" s="4" t="s">
        <v>914</v>
      </c>
      <c r="Q7" s="4" t="s">
        <v>100</v>
      </c>
      <c r="R7" s="4" t="s">
        <v>552</v>
      </c>
      <c r="S7" s="4" t="s">
        <v>553</v>
      </c>
      <c r="T7" s="4" t="s">
        <v>978</v>
      </c>
      <c r="U7" s="47"/>
    </row>
    <row r="8" spans="1:20" s="38" customFormat="1" ht="300" customHeight="1">
      <c r="A8" s="4">
        <v>2</v>
      </c>
      <c r="B8" s="40" t="s">
        <v>554</v>
      </c>
      <c r="C8" s="4" t="s">
        <v>555</v>
      </c>
      <c r="D8" s="46" t="s">
        <v>593</v>
      </c>
      <c r="E8" s="46" t="s">
        <v>593</v>
      </c>
      <c r="F8" s="5">
        <v>4</v>
      </c>
      <c r="G8" s="4" t="s">
        <v>594</v>
      </c>
      <c r="H8" s="46" t="s">
        <v>593</v>
      </c>
      <c r="I8" s="23">
        <v>12000</v>
      </c>
      <c r="J8" s="23">
        <v>12000</v>
      </c>
      <c r="K8" s="4" t="s">
        <v>556</v>
      </c>
      <c r="L8" s="46" t="s">
        <v>593</v>
      </c>
      <c r="M8" s="5" t="s">
        <v>947</v>
      </c>
      <c r="N8" s="4" t="s">
        <v>786</v>
      </c>
      <c r="O8" s="4" t="s">
        <v>22</v>
      </c>
      <c r="P8" s="4" t="s">
        <v>23</v>
      </c>
      <c r="Q8" s="4" t="s">
        <v>101</v>
      </c>
      <c r="R8" s="4" t="s">
        <v>24</v>
      </c>
      <c r="S8" s="4" t="s">
        <v>553</v>
      </c>
      <c r="T8" s="4" t="s">
        <v>102</v>
      </c>
    </row>
    <row r="9" spans="1:20" s="38" customFormat="1" ht="306" customHeight="1">
      <c r="A9" s="4">
        <v>3</v>
      </c>
      <c r="B9" s="4" t="s">
        <v>103</v>
      </c>
      <c r="C9" s="4" t="s">
        <v>25</v>
      </c>
      <c r="D9" s="4">
        <v>4</v>
      </c>
      <c r="E9" s="46" t="s">
        <v>593</v>
      </c>
      <c r="F9" s="46" t="s">
        <v>593</v>
      </c>
      <c r="G9" s="4" t="s">
        <v>594</v>
      </c>
      <c r="H9" s="46" t="s">
        <v>593</v>
      </c>
      <c r="I9" s="23">
        <v>10000</v>
      </c>
      <c r="J9" s="23">
        <v>10000</v>
      </c>
      <c r="K9" s="4" t="s">
        <v>549</v>
      </c>
      <c r="L9" s="46" t="s">
        <v>593</v>
      </c>
      <c r="M9" s="5" t="s">
        <v>26</v>
      </c>
      <c r="N9" s="4" t="s">
        <v>786</v>
      </c>
      <c r="O9" s="4" t="s">
        <v>104</v>
      </c>
      <c r="P9" s="4" t="s">
        <v>27</v>
      </c>
      <c r="Q9" s="4" t="s">
        <v>13</v>
      </c>
      <c r="R9" s="4" t="s">
        <v>28</v>
      </c>
      <c r="S9" s="4" t="s">
        <v>553</v>
      </c>
      <c r="T9" s="4" t="s">
        <v>29</v>
      </c>
    </row>
    <row r="10" spans="1:20" s="38" customFormat="1" ht="293.25" customHeight="1">
      <c r="A10" s="4">
        <v>4</v>
      </c>
      <c r="B10" s="4" t="s">
        <v>30</v>
      </c>
      <c r="C10" s="4" t="s">
        <v>31</v>
      </c>
      <c r="D10" s="46" t="s">
        <v>593</v>
      </c>
      <c r="E10" s="4">
        <v>4</v>
      </c>
      <c r="F10" s="46" t="s">
        <v>593</v>
      </c>
      <c r="G10" s="4" t="s">
        <v>594</v>
      </c>
      <c r="H10" s="46" t="s">
        <v>593</v>
      </c>
      <c r="I10" s="23">
        <v>10000</v>
      </c>
      <c r="J10" s="23">
        <v>10000</v>
      </c>
      <c r="K10" s="4" t="s">
        <v>32</v>
      </c>
      <c r="L10" s="46" t="s">
        <v>593</v>
      </c>
      <c r="M10" s="5" t="s">
        <v>786</v>
      </c>
      <c r="N10" s="4" t="s">
        <v>786</v>
      </c>
      <c r="O10" s="4" t="s">
        <v>307</v>
      </c>
      <c r="P10" s="4" t="s">
        <v>789</v>
      </c>
      <c r="Q10" s="4" t="s">
        <v>537</v>
      </c>
      <c r="R10" s="4" t="s">
        <v>28</v>
      </c>
      <c r="S10" s="4" t="s">
        <v>553</v>
      </c>
      <c r="T10" s="4" t="s">
        <v>33</v>
      </c>
    </row>
    <row r="11" spans="1:20" s="38" customFormat="1" ht="387.75" customHeight="1">
      <c r="A11" s="4">
        <v>5</v>
      </c>
      <c r="B11" s="4" t="s">
        <v>34</v>
      </c>
      <c r="C11" s="4" t="s">
        <v>35</v>
      </c>
      <c r="D11" s="46" t="s">
        <v>593</v>
      </c>
      <c r="E11" s="46" t="s">
        <v>593</v>
      </c>
      <c r="F11" s="46" t="s">
        <v>593</v>
      </c>
      <c r="G11" s="4" t="s">
        <v>594</v>
      </c>
      <c r="H11" s="46" t="s">
        <v>593</v>
      </c>
      <c r="I11" s="23">
        <v>0</v>
      </c>
      <c r="J11" s="23">
        <v>0</v>
      </c>
      <c r="K11" s="4" t="s">
        <v>549</v>
      </c>
      <c r="L11" s="46" t="s">
        <v>593</v>
      </c>
      <c r="M11" s="5" t="s">
        <v>36</v>
      </c>
      <c r="N11" s="4" t="s">
        <v>786</v>
      </c>
      <c r="O11" s="4" t="s">
        <v>14</v>
      </c>
      <c r="P11" s="4" t="s">
        <v>23</v>
      </c>
      <c r="Q11" s="4" t="s">
        <v>870</v>
      </c>
      <c r="R11" s="4" t="s">
        <v>24</v>
      </c>
      <c r="S11" s="4" t="s">
        <v>553</v>
      </c>
      <c r="T11" s="4" t="s">
        <v>102</v>
      </c>
    </row>
    <row r="12" spans="1:20" s="38" customFormat="1" ht="352.5" customHeight="1">
      <c r="A12" s="4">
        <v>6</v>
      </c>
      <c r="B12" s="4" t="s">
        <v>912</v>
      </c>
      <c r="C12" s="4" t="s">
        <v>913</v>
      </c>
      <c r="D12" s="46" t="s">
        <v>593</v>
      </c>
      <c r="E12" s="46" t="s">
        <v>593</v>
      </c>
      <c r="F12" s="46" t="s">
        <v>593</v>
      </c>
      <c r="G12" s="4" t="s">
        <v>594</v>
      </c>
      <c r="H12" s="46" t="s">
        <v>593</v>
      </c>
      <c r="I12" s="23">
        <v>0</v>
      </c>
      <c r="J12" s="23">
        <v>0</v>
      </c>
      <c r="K12" s="4" t="s">
        <v>549</v>
      </c>
      <c r="L12" s="46" t="s">
        <v>593</v>
      </c>
      <c r="M12" s="4" t="s">
        <v>661</v>
      </c>
      <c r="N12" s="4" t="s">
        <v>786</v>
      </c>
      <c r="O12" s="4" t="s">
        <v>109</v>
      </c>
      <c r="P12" s="4" t="s">
        <v>23</v>
      </c>
      <c r="Q12" s="4" t="s">
        <v>538</v>
      </c>
      <c r="R12" s="4" t="s">
        <v>24</v>
      </c>
      <c r="S12" s="4" t="s">
        <v>553</v>
      </c>
      <c r="T12" s="4" t="s">
        <v>102</v>
      </c>
    </row>
    <row r="13" spans="1:20" s="38" customFormat="1" ht="339" customHeight="1">
      <c r="A13" s="4">
        <v>7</v>
      </c>
      <c r="B13" s="4" t="s">
        <v>110</v>
      </c>
      <c r="C13" s="4" t="s">
        <v>111</v>
      </c>
      <c r="D13" s="46" t="s">
        <v>593</v>
      </c>
      <c r="E13" s="6">
        <v>1500</v>
      </c>
      <c r="F13" s="46" t="s">
        <v>593</v>
      </c>
      <c r="G13" s="4" t="s">
        <v>470</v>
      </c>
      <c r="H13" s="46" t="s">
        <v>593</v>
      </c>
      <c r="I13" s="23">
        <v>33000</v>
      </c>
      <c r="J13" s="23">
        <v>33000</v>
      </c>
      <c r="K13" s="4" t="s">
        <v>32</v>
      </c>
      <c r="L13" s="46" t="s">
        <v>593</v>
      </c>
      <c r="M13" s="5" t="s">
        <v>112</v>
      </c>
      <c r="N13" s="4" t="s">
        <v>786</v>
      </c>
      <c r="O13" s="4" t="s">
        <v>113</v>
      </c>
      <c r="P13" s="4" t="s">
        <v>114</v>
      </c>
      <c r="Q13" s="4" t="s">
        <v>869</v>
      </c>
      <c r="R13" s="4" t="s">
        <v>28</v>
      </c>
      <c r="S13" s="4" t="s">
        <v>553</v>
      </c>
      <c r="T13" s="4" t="s">
        <v>797</v>
      </c>
    </row>
    <row r="17" spans="5:9" ht="15">
      <c r="E17" s="105" t="s">
        <v>791</v>
      </c>
      <c r="F17" s="105"/>
      <c r="G17" s="105"/>
      <c r="H17" s="105"/>
      <c r="I17" s="105"/>
    </row>
    <row r="18" spans="5:9" ht="24.75" customHeight="1">
      <c r="E18" s="106">
        <f>SUM(I7:I13)</f>
        <v>72000</v>
      </c>
      <c r="F18" s="107"/>
      <c r="G18" s="107"/>
      <c r="H18" s="107"/>
      <c r="I18" s="108"/>
    </row>
    <row r="20" spans="5:9" ht="13.5">
      <c r="E20" s="113" t="s">
        <v>792</v>
      </c>
      <c r="F20" s="114"/>
      <c r="G20" s="114"/>
      <c r="H20" s="114"/>
      <c r="I20" s="115"/>
    </row>
    <row r="21" spans="5:9" ht="24" customHeight="1">
      <c r="E21" s="102">
        <f>SUM(J7:J13)</f>
        <v>72000</v>
      </c>
      <c r="F21" s="103"/>
      <c r="G21" s="103"/>
      <c r="H21" s="103"/>
      <c r="I21" s="104"/>
    </row>
  </sheetData>
  <sheetProtection/>
  <mergeCells count="25">
    <mergeCell ref="E21:I21"/>
    <mergeCell ref="E17:I17"/>
    <mergeCell ref="T5:T6"/>
    <mergeCell ref="N5:N6"/>
    <mergeCell ref="O5:O6"/>
    <mergeCell ref="P5:P6"/>
    <mergeCell ref="Q5:Q6"/>
    <mergeCell ref="E18:I18"/>
    <mergeCell ref="I5:I6"/>
    <mergeCell ref="F5:F6"/>
    <mergeCell ref="J5:J6"/>
    <mergeCell ref="K5:L5"/>
    <mergeCell ref="M5:M6"/>
    <mergeCell ref="R5:R6"/>
    <mergeCell ref="E20:I20"/>
    <mergeCell ref="A5:A6"/>
    <mergeCell ref="B5:B6"/>
    <mergeCell ref="C5:C6"/>
    <mergeCell ref="D5:D6"/>
    <mergeCell ref="S5:S6"/>
    <mergeCell ref="B2:T2"/>
    <mergeCell ref="B3:J3"/>
    <mergeCell ref="G5:G6"/>
    <mergeCell ref="H5:H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24"/>
  <sheetViews>
    <sheetView view="pageBreakPreview" zoomScale="60" zoomScalePageLayoutView="0" workbookViewId="0" topLeftCell="P1">
      <selection activeCell="T4" sqref="T4"/>
    </sheetView>
  </sheetViews>
  <sheetFormatPr defaultColWidth="9.125" defaultRowHeight="12.75"/>
  <cols>
    <col min="1" max="1" width="8.25390625" style="0" customWidth="1"/>
    <col min="3" max="3" width="27.00390625" style="0" customWidth="1"/>
    <col min="5" max="5" width="13.00390625" style="0" customWidth="1"/>
    <col min="6" max="6" width="20.00390625" style="0" customWidth="1"/>
    <col min="7" max="8" width="13.625" style="0" customWidth="1"/>
    <col min="9" max="9" width="19.875" style="0" bestFit="1" customWidth="1"/>
    <col min="12" max="12" width="20.25390625" style="0" customWidth="1"/>
    <col min="13" max="13" width="24.875" style="0" customWidth="1"/>
    <col min="14" max="14" width="25.00390625" style="0" customWidth="1"/>
    <col min="15" max="15" width="26.00390625" style="0" customWidth="1"/>
    <col min="16" max="16" width="16.625" style="0" customWidth="1"/>
    <col min="17" max="17" width="40.25390625" style="0" customWidth="1"/>
    <col min="18" max="18" width="24.125" style="0" customWidth="1"/>
    <col min="19" max="19" width="36.25390625" style="0" customWidth="1"/>
    <col min="20" max="20" width="50.75390625" style="0" customWidth="1"/>
  </cols>
  <sheetData>
    <row r="2" spans="1:20" ht="21">
      <c r="A2" s="1"/>
      <c r="B2" s="111" t="s">
        <v>18</v>
      </c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10" ht="15.75">
      <c r="B3" s="109" t="s">
        <v>19</v>
      </c>
      <c r="C3" s="109"/>
      <c r="D3" s="109"/>
      <c r="E3" s="109"/>
      <c r="F3" s="109"/>
      <c r="G3" s="119"/>
      <c r="H3" s="119"/>
      <c r="I3" s="119"/>
      <c r="J3" s="119"/>
    </row>
    <row r="5" spans="1:20" ht="12.75">
      <c r="A5" s="117" t="s">
        <v>38</v>
      </c>
      <c r="B5" s="117" t="s">
        <v>39</v>
      </c>
      <c r="C5" s="117" t="s">
        <v>40</v>
      </c>
      <c r="D5" s="117" t="s">
        <v>41</v>
      </c>
      <c r="E5" s="95" t="s">
        <v>42</v>
      </c>
      <c r="F5" s="117" t="s">
        <v>43</v>
      </c>
      <c r="G5" s="117" t="s">
        <v>44</v>
      </c>
      <c r="H5" s="117" t="s">
        <v>45</v>
      </c>
      <c r="I5" s="117" t="s">
        <v>46</v>
      </c>
      <c r="J5" s="95" t="s">
        <v>47</v>
      </c>
      <c r="K5" s="100" t="s">
        <v>48</v>
      </c>
      <c r="L5" s="101"/>
      <c r="M5" s="95" t="s">
        <v>49</v>
      </c>
      <c r="N5" s="95" t="s">
        <v>50</v>
      </c>
      <c r="O5" s="98" t="s">
        <v>51</v>
      </c>
      <c r="P5" s="95" t="s">
        <v>52</v>
      </c>
      <c r="Q5" s="95" t="s">
        <v>53</v>
      </c>
      <c r="R5" s="95" t="s">
        <v>263</v>
      </c>
      <c r="S5" s="95" t="s">
        <v>54</v>
      </c>
      <c r="T5" s="95" t="s">
        <v>55</v>
      </c>
    </row>
    <row r="6" spans="1:20" ht="57" customHeight="1">
      <c r="A6" s="117"/>
      <c r="B6" s="117"/>
      <c r="C6" s="117"/>
      <c r="D6" s="117"/>
      <c r="E6" s="97"/>
      <c r="F6" s="117"/>
      <c r="G6" s="117"/>
      <c r="H6" s="117"/>
      <c r="I6" s="117"/>
      <c r="J6" s="96"/>
      <c r="K6" s="3">
        <v>2016</v>
      </c>
      <c r="L6" s="3">
        <v>2017</v>
      </c>
      <c r="M6" s="97"/>
      <c r="N6" s="97"/>
      <c r="O6" s="99"/>
      <c r="P6" s="97"/>
      <c r="Q6" s="96"/>
      <c r="R6" s="97"/>
      <c r="S6" s="97"/>
      <c r="T6" s="97"/>
    </row>
    <row r="7" spans="1:20" s="38" customFormat="1" ht="125.25" customHeight="1">
      <c r="A7" s="4">
        <v>1</v>
      </c>
      <c r="B7" s="4" t="s">
        <v>741</v>
      </c>
      <c r="C7" s="4" t="s">
        <v>660</v>
      </c>
      <c r="D7" s="4">
        <v>1</v>
      </c>
      <c r="E7" s="4" t="s">
        <v>741</v>
      </c>
      <c r="F7" s="5" t="s">
        <v>741</v>
      </c>
      <c r="G7" s="4" t="s">
        <v>20</v>
      </c>
      <c r="H7" s="4">
        <v>20</v>
      </c>
      <c r="I7" s="23">
        <v>680</v>
      </c>
      <c r="J7" s="23">
        <v>680</v>
      </c>
      <c r="K7" s="40" t="s">
        <v>91</v>
      </c>
      <c r="L7" s="4" t="s">
        <v>741</v>
      </c>
      <c r="M7" s="37" t="s">
        <v>21</v>
      </c>
      <c r="N7" s="25" t="s">
        <v>130</v>
      </c>
      <c r="O7" s="4" t="s">
        <v>115</v>
      </c>
      <c r="P7" s="4" t="s">
        <v>71</v>
      </c>
      <c r="Q7" s="4" t="s">
        <v>316</v>
      </c>
      <c r="R7" s="4" t="s">
        <v>73</v>
      </c>
      <c r="S7" s="4" t="s">
        <v>75</v>
      </c>
      <c r="T7" s="4" t="s">
        <v>0</v>
      </c>
    </row>
    <row r="8" spans="1:20" s="38" customFormat="1" ht="156">
      <c r="A8" s="4">
        <v>2</v>
      </c>
      <c r="B8" s="4" t="s">
        <v>741</v>
      </c>
      <c r="C8" s="4" t="s">
        <v>317</v>
      </c>
      <c r="D8" s="4">
        <v>1</v>
      </c>
      <c r="E8" s="4" t="s">
        <v>741</v>
      </c>
      <c r="F8" s="5" t="s">
        <v>741</v>
      </c>
      <c r="G8" s="4" t="s">
        <v>20</v>
      </c>
      <c r="H8" s="4">
        <v>150</v>
      </c>
      <c r="I8" s="23">
        <v>5100</v>
      </c>
      <c r="J8" s="23">
        <v>5100</v>
      </c>
      <c r="K8" s="40" t="s">
        <v>91</v>
      </c>
      <c r="L8" s="4" t="s">
        <v>741</v>
      </c>
      <c r="M8" s="37" t="s">
        <v>21</v>
      </c>
      <c r="N8" s="4" t="s">
        <v>130</v>
      </c>
      <c r="O8" s="4" t="s">
        <v>1</v>
      </c>
      <c r="P8" s="4" t="s">
        <v>71</v>
      </c>
      <c r="Q8" s="4" t="s">
        <v>308</v>
      </c>
      <c r="R8" s="4" t="s">
        <v>77</v>
      </c>
      <c r="S8" s="4" t="s">
        <v>75</v>
      </c>
      <c r="T8" s="4" t="s">
        <v>0</v>
      </c>
    </row>
    <row r="9" spans="1:20" s="38" customFormat="1" ht="381.75" customHeight="1">
      <c r="A9" s="4">
        <v>3</v>
      </c>
      <c r="B9" s="4" t="s">
        <v>741</v>
      </c>
      <c r="C9" s="25" t="s">
        <v>309</v>
      </c>
      <c r="D9" s="4">
        <v>1</v>
      </c>
      <c r="E9" s="4" t="s">
        <v>741</v>
      </c>
      <c r="F9" s="5" t="s">
        <v>741</v>
      </c>
      <c r="G9" s="4" t="s">
        <v>20</v>
      </c>
      <c r="H9" s="4">
        <v>150</v>
      </c>
      <c r="I9" s="23">
        <v>5100</v>
      </c>
      <c r="J9" s="23">
        <v>5100</v>
      </c>
      <c r="K9" s="40" t="s">
        <v>92</v>
      </c>
      <c r="L9" s="4" t="s">
        <v>741</v>
      </c>
      <c r="M9" s="37" t="s">
        <v>21</v>
      </c>
      <c r="N9" s="4" t="s">
        <v>130</v>
      </c>
      <c r="O9" s="4" t="s">
        <v>1</v>
      </c>
      <c r="P9" s="4" t="s">
        <v>71</v>
      </c>
      <c r="Q9" s="48" t="s">
        <v>626</v>
      </c>
      <c r="R9" s="4" t="s">
        <v>79</v>
      </c>
      <c r="S9" s="4" t="s">
        <v>75</v>
      </c>
      <c r="T9" s="4" t="s">
        <v>0</v>
      </c>
    </row>
    <row r="10" spans="1:20" s="38" customFormat="1" ht="230.25" customHeight="1">
      <c r="A10" s="4">
        <v>4</v>
      </c>
      <c r="B10" s="4" t="s">
        <v>741</v>
      </c>
      <c r="C10" s="4" t="s">
        <v>417</v>
      </c>
      <c r="D10" s="4">
        <v>1</v>
      </c>
      <c r="E10" s="4" t="s">
        <v>741</v>
      </c>
      <c r="F10" s="5" t="s">
        <v>741</v>
      </c>
      <c r="G10" s="4" t="s">
        <v>480</v>
      </c>
      <c r="H10" s="4">
        <v>80</v>
      </c>
      <c r="I10" s="23">
        <v>3000</v>
      </c>
      <c r="J10" s="23">
        <v>3000</v>
      </c>
      <c r="K10" s="40" t="s">
        <v>94</v>
      </c>
      <c r="L10" s="4" t="s">
        <v>741</v>
      </c>
      <c r="M10" s="5" t="s">
        <v>21</v>
      </c>
      <c r="N10" s="4" t="s">
        <v>130</v>
      </c>
      <c r="O10" s="4" t="s">
        <v>418</v>
      </c>
      <c r="P10" s="4" t="s">
        <v>71</v>
      </c>
      <c r="Q10" s="4" t="s">
        <v>419</v>
      </c>
      <c r="R10" s="4" t="s">
        <v>78</v>
      </c>
      <c r="S10" s="4" t="s">
        <v>75</v>
      </c>
      <c r="T10" s="4" t="s">
        <v>0</v>
      </c>
    </row>
    <row r="11" spans="1:20" s="38" customFormat="1" ht="237" customHeight="1">
      <c r="A11" s="4">
        <v>5</v>
      </c>
      <c r="B11" s="4"/>
      <c r="C11" s="4" t="s">
        <v>420</v>
      </c>
      <c r="D11" s="4">
        <v>1</v>
      </c>
      <c r="E11" s="4" t="s">
        <v>741</v>
      </c>
      <c r="F11" s="5" t="s">
        <v>741</v>
      </c>
      <c r="G11" s="4" t="s">
        <v>480</v>
      </c>
      <c r="H11" s="4">
        <v>60</v>
      </c>
      <c r="I11" s="23">
        <v>2040</v>
      </c>
      <c r="J11" s="23">
        <v>2040</v>
      </c>
      <c r="K11" s="40" t="s">
        <v>93</v>
      </c>
      <c r="L11" s="4" t="s">
        <v>741</v>
      </c>
      <c r="M11" s="5" t="s">
        <v>21</v>
      </c>
      <c r="N11" s="4" t="s">
        <v>130</v>
      </c>
      <c r="O11" s="4" t="s">
        <v>421</v>
      </c>
      <c r="P11" s="4" t="s">
        <v>71</v>
      </c>
      <c r="Q11" s="4" t="s">
        <v>419</v>
      </c>
      <c r="R11" s="4" t="s">
        <v>78</v>
      </c>
      <c r="S11" s="4" t="s">
        <v>75</v>
      </c>
      <c r="T11" s="4" t="s">
        <v>0</v>
      </c>
    </row>
    <row r="12" spans="1:20" s="38" customFormat="1" ht="241.5" customHeight="1">
      <c r="A12" s="4">
        <v>6</v>
      </c>
      <c r="B12" s="4" t="s">
        <v>741</v>
      </c>
      <c r="C12" s="4" t="s">
        <v>420</v>
      </c>
      <c r="D12" s="4">
        <v>1</v>
      </c>
      <c r="E12" s="4" t="s">
        <v>741</v>
      </c>
      <c r="F12" s="5" t="s">
        <v>741</v>
      </c>
      <c r="G12" s="4" t="s">
        <v>480</v>
      </c>
      <c r="H12" s="4">
        <v>60</v>
      </c>
      <c r="I12" s="23">
        <v>2040</v>
      </c>
      <c r="J12" s="23">
        <v>2040</v>
      </c>
      <c r="K12" s="40" t="s">
        <v>95</v>
      </c>
      <c r="L12" s="4" t="s">
        <v>741</v>
      </c>
      <c r="M12" s="5" t="s">
        <v>21</v>
      </c>
      <c r="N12" s="4" t="s">
        <v>130</v>
      </c>
      <c r="O12" s="4" t="s">
        <v>421</v>
      </c>
      <c r="P12" s="4" t="s">
        <v>71</v>
      </c>
      <c r="Q12" s="4" t="s">
        <v>419</v>
      </c>
      <c r="R12" s="4" t="s">
        <v>78</v>
      </c>
      <c r="S12" s="4" t="s">
        <v>75</v>
      </c>
      <c r="T12" s="4" t="s">
        <v>0</v>
      </c>
    </row>
    <row r="13" spans="1:20" s="38" customFormat="1" ht="240.75" customHeight="1">
      <c r="A13" s="27">
        <v>7</v>
      </c>
      <c r="B13" s="4" t="s">
        <v>741</v>
      </c>
      <c r="C13" s="4" t="s">
        <v>420</v>
      </c>
      <c r="D13" s="4">
        <v>1</v>
      </c>
      <c r="E13" s="4" t="s">
        <v>741</v>
      </c>
      <c r="F13" s="5" t="s">
        <v>741</v>
      </c>
      <c r="G13" s="4" t="s">
        <v>480</v>
      </c>
      <c r="H13" s="4">
        <v>60</v>
      </c>
      <c r="I13" s="23">
        <v>2040</v>
      </c>
      <c r="J13" s="23">
        <v>2040</v>
      </c>
      <c r="K13" s="40" t="s">
        <v>96</v>
      </c>
      <c r="L13" s="4" t="s">
        <v>741</v>
      </c>
      <c r="M13" s="5" t="s">
        <v>21</v>
      </c>
      <c r="N13" s="4" t="s">
        <v>130</v>
      </c>
      <c r="O13" s="4" t="s">
        <v>421</v>
      </c>
      <c r="P13" s="4" t="s">
        <v>71</v>
      </c>
      <c r="Q13" s="4" t="s">
        <v>419</v>
      </c>
      <c r="R13" s="4" t="s">
        <v>78</v>
      </c>
      <c r="S13" s="4" t="s">
        <v>75</v>
      </c>
      <c r="T13" s="4" t="s">
        <v>0</v>
      </c>
    </row>
    <row r="14" spans="1:20" s="38" customFormat="1" ht="224.25" customHeight="1">
      <c r="A14" s="4">
        <v>8</v>
      </c>
      <c r="B14" s="4" t="s">
        <v>422</v>
      </c>
      <c r="C14" s="4" t="s">
        <v>423</v>
      </c>
      <c r="D14" s="4" t="s">
        <v>741</v>
      </c>
      <c r="E14" s="4" t="s">
        <v>741</v>
      </c>
      <c r="F14" s="52" t="s">
        <v>98</v>
      </c>
      <c r="G14" s="4" t="s">
        <v>615</v>
      </c>
      <c r="H14" s="4" t="s">
        <v>741</v>
      </c>
      <c r="I14" s="23">
        <v>25000</v>
      </c>
      <c r="J14" s="23">
        <v>25000</v>
      </c>
      <c r="K14" s="40" t="s">
        <v>97</v>
      </c>
      <c r="L14" s="4" t="s">
        <v>741</v>
      </c>
      <c r="M14" s="5" t="s">
        <v>836</v>
      </c>
      <c r="N14" s="4" t="s">
        <v>424</v>
      </c>
      <c r="O14" s="25" t="s">
        <v>425</v>
      </c>
      <c r="P14" s="4" t="s">
        <v>659</v>
      </c>
      <c r="Q14" s="4" t="s">
        <v>310</v>
      </c>
      <c r="R14" s="4" t="s">
        <v>77</v>
      </c>
      <c r="S14" s="4" t="s">
        <v>75</v>
      </c>
      <c r="T14" s="4" t="s">
        <v>841</v>
      </c>
    </row>
    <row r="15" spans="1:20" s="38" customFormat="1" ht="139.5" customHeight="1">
      <c r="A15" s="4">
        <v>9</v>
      </c>
      <c r="B15" s="4" t="s">
        <v>842</v>
      </c>
      <c r="C15" s="4" t="s">
        <v>843</v>
      </c>
      <c r="D15" s="4" t="s">
        <v>741</v>
      </c>
      <c r="E15" s="4" t="s">
        <v>844</v>
      </c>
      <c r="F15" s="5" t="s">
        <v>741</v>
      </c>
      <c r="G15" s="4" t="s">
        <v>845</v>
      </c>
      <c r="H15" s="4" t="s">
        <v>741</v>
      </c>
      <c r="I15" s="23">
        <v>55000</v>
      </c>
      <c r="J15" s="23">
        <v>55000</v>
      </c>
      <c r="K15" s="40" t="s">
        <v>835</v>
      </c>
      <c r="L15" s="4" t="s">
        <v>741</v>
      </c>
      <c r="M15" s="5" t="s">
        <v>846</v>
      </c>
      <c r="N15" s="4" t="s">
        <v>741</v>
      </c>
      <c r="O15" s="4" t="s">
        <v>311</v>
      </c>
      <c r="P15" s="4" t="s">
        <v>72</v>
      </c>
      <c r="Q15" s="4" t="s">
        <v>847</v>
      </c>
      <c r="R15" s="4" t="s">
        <v>76</v>
      </c>
      <c r="S15" s="4" t="s">
        <v>75</v>
      </c>
      <c r="T15" s="4" t="s">
        <v>312</v>
      </c>
    </row>
    <row r="16" spans="1:20" s="38" customFormat="1" ht="167.25" customHeight="1">
      <c r="A16" s="27">
        <v>10</v>
      </c>
      <c r="B16" s="27" t="s">
        <v>806</v>
      </c>
      <c r="C16" s="25" t="s">
        <v>216</v>
      </c>
      <c r="D16" s="27" t="s">
        <v>741</v>
      </c>
      <c r="E16" s="27" t="s">
        <v>741</v>
      </c>
      <c r="F16" s="27" t="s">
        <v>741</v>
      </c>
      <c r="G16" s="25" t="s">
        <v>217</v>
      </c>
      <c r="H16" s="27" t="s">
        <v>741</v>
      </c>
      <c r="I16" s="29" t="s">
        <v>741</v>
      </c>
      <c r="J16" s="29" t="s">
        <v>741</v>
      </c>
      <c r="K16" s="40" t="s">
        <v>837</v>
      </c>
      <c r="L16" s="27" t="s">
        <v>741</v>
      </c>
      <c r="M16" s="25" t="s">
        <v>218</v>
      </c>
      <c r="N16" s="27" t="s">
        <v>741</v>
      </c>
      <c r="O16" s="25" t="s">
        <v>219</v>
      </c>
      <c r="P16" s="27" t="s">
        <v>659</v>
      </c>
      <c r="Q16" s="4" t="s">
        <v>313</v>
      </c>
      <c r="R16" s="4" t="s">
        <v>74</v>
      </c>
      <c r="S16" s="4" t="s">
        <v>75</v>
      </c>
      <c r="T16" s="4" t="s">
        <v>314</v>
      </c>
    </row>
    <row r="17" spans="1:20" s="38" customFormat="1" ht="166.5" customHeight="1">
      <c r="A17" s="49">
        <v>11</v>
      </c>
      <c r="B17" s="4" t="s">
        <v>429</v>
      </c>
      <c r="C17" s="4" t="s">
        <v>430</v>
      </c>
      <c r="D17" s="4" t="s">
        <v>741</v>
      </c>
      <c r="E17" s="4" t="s">
        <v>741</v>
      </c>
      <c r="F17" s="4" t="s">
        <v>741</v>
      </c>
      <c r="G17" s="4" t="s">
        <v>217</v>
      </c>
      <c r="H17" s="4" t="s">
        <v>741</v>
      </c>
      <c r="I17" s="23" t="s">
        <v>741</v>
      </c>
      <c r="J17" s="23" t="s">
        <v>741</v>
      </c>
      <c r="K17" s="40" t="s">
        <v>837</v>
      </c>
      <c r="L17" s="4" t="s">
        <v>741</v>
      </c>
      <c r="M17" s="4" t="s">
        <v>868</v>
      </c>
      <c r="N17" s="4" t="s">
        <v>741</v>
      </c>
      <c r="O17" s="4" t="s">
        <v>219</v>
      </c>
      <c r="P17" s="4" t="s">
        <v>71</v>
      </c>
      <c r="Q17" s="4" t="s">
        <v>315</v>
      </c>
      <c r="R17" s="4" t="s">
        <v>74</v>
      </c>
      <c r="S17" s="4" t="s">
        <v>75</v>
      </c>
      <c r="T17" s="4" t="s">
        <v>314</v>
      </c>
    </row>
    <row r="20" spans="5:9" ht="15">
      <c r="E20" s="105" t="s">
        <v>791</v>
      </c>
      <c r="F20" s="105"/>
      <c r="G20" s="105"/>
      <c r="H20" s="105"/>
      <c r="I20" s="105"/>
    </row>
    <row r="21" spans="5:9" ht="26.25" customHeight="1">
      <c r="E21" s="106">
        <f>SUM(I7:I17)</f>
        <v>100000</v>
      </c>
      <c r="F21" s="107"/>
      <c r="G21" s="107"/>
      <c r="H21" s="107"/>
      <c r="I21" s="108"/>
    </row>
    <row r="23" spans="5:9" ht="13.5">
      <c r="E23" s="113" t="s">
        <v>792</v>
      </c>
      <c r="F23" s="114"/>
      <c r="G23" s="114"/>
      <c r="H23" s="114"/>
      <c r="I23" s="115"/>
    </row>
    <row r="24" spans="5:9" ht="25.5" customHeight="1">
      <c r="E24" s="102">
        <f>SUM(J7:J17)</f>
        <v>100000</v>
      </c>
      <c r="F24" s="103"/>
      <c r="G24" s="103"/>
      <c r="H24" s="103"/>
      <c r="I24" s="104"/>
    </row>
  </sheetData>
  <sheetProtection/>
  <mergeCells count="25">
    <mergeCell ref="E24:I24"/>
    <mergeCell ref="E20:I20"/>
    <mergeCell ref="T5:T6"/>
    <mergeCell ref="N5:N6"/>
    <mergeCell ref="O5:O6"/>
    <mergeCell ref="P5:P6"/>
    <mergeCell ref="Q5:Q6"/>
    <mergeCell ref="E21:I21"/>
    <mergeCell ref="I5:I6"/>
    <mergeCell ref="F5:F6"/>
    <mergeCell ref="J5:J6"/>
    <mergeCell ref="K5:L5"/>
    <mergeCell ref="M5:M6"/>
    <mergeCell ref="R5:R6"/>
    <mergeCell ref="E23:I23"/>
    <mergeCell ref="A5:A6"/>
    <mergeCell ref="B5:B6"/>
    <mergeCell ref="C5:C6"/>
    <mergeCell ref="D5:D6"/>
    <mergeCell ref="S5:S6"/>
    <mergeCell ref="B2:T2"/>
    <mergeCell ref="B3:J3"/>
    <mergeCell ref="G5:G6"/>
    <mergeCell ref="H5:H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Agata Markuszewska</cp:lastModifiedBy>
  <cp:lastPrinted>2016-04-15T08:03:01Z</cp:lastPrinted>
  <dcterms:created xsi:type="dcterms:W3CDTF">1997-02-26T13:46:56Z</dcterms:created>
  <dcterms:modified xsi:type="dcterms:W3CDTF">2016-04-15T08:03:06Z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